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80" yWindow="72" windowWidth="15192" windowHeight="9312" activeTab="0"/>
  </bookViews>
  <sheets>
    <sheet name="Aut. Missione" sheetId="1" r:id="rId1"/>
  </sheets>
  <definedNames>
    <definedName name="_xlnm.Print_Area" localSheetId="0">'Aut. Missione'!$A$1:$AH$132</definedName>
  </definedNames>
  <calcPr fullCalcOnLoad="1"/>
</workbook>
</file>

<file path=xl/comments1.xml><?xml version="1.0" encoding="utf-8"?>
<comments xmlns="http://schemas.openxmlformats.org/spreadsheetml/2006/main">
  <authors>
    <author>Pecora</author>
    <author>Dott. Gaspare Pecora</author>
    <author>HP</author>
  </authors>
  <commentList>
    <comment ref="A18" authorId="0">
      <text>
        <r>
          <rPr>
            <b/>
            <sz val="8"/>
            <rFont val="Tahoma"/>
            <family val="2"/>
          </rPr>
          <t>Oggetto dettagliato della missione.</t>
        </r>
      </text>
    </comment>
    <comment ref="A30" authorId="0">
      <text>
        <r>
          <rPr>
            <b/>
            <sz val="8"/>
            <rFont val="Tahoma"/>
            <family val="2"/>
          </rPr>
          <t>L’uso di mezzi di trasporto straordinari (auto propria, mezzi noleggiati, taxi) può essere autorizzato soltanto in alcuni casi particolari (convenienza economica, mancanza di mezzi pubblici o incompatibilità con i loro orari, particolari esigenze di servizio).
La relativa autorizzazione può anche essere successiva alla missione (in tale caso predisporre l'apposita richiesta).
Il mezzo proprio è autorizzabile solo nell'ambito del territorio nazionale.</t>
        </r>
      </text>
    </comment>
    <comment ref="S46" authorId="0">
      <text>
        <r>
          <rPr>
            <b/>
            <sz val="12"/>
            <rFont val="Tahoma"/>
            <family val="2"/>
          </rPr>
          <t>CALCOLO                         DELL'ANTICIPO</t>
        </r>
        <r>
          <rPr>
            <b/>
            <sz val="8"/>
            <rFont val="Tahoma"/>
            <family val="2"/>
          </rPr>
          <t xml:space="preserve">
MISSIONI ALL'ESTERO CON RIMBORSO DOCUMENTATO:
importo non superiore alle spese alberghiere
MISSIONI ALL'ESTERO CON RIMBORSO FORFETTARIO:
spese di viaggio e 90% della quota forfettaria
MISSIONI IN ITALIA:
75% delle spese previste</t>
        </r>
      </text>
    </comment>
    <comment ref="A12" authorId="0">
      <text>
        <r>
          <rPr>
            <b/>
            <sz val="10"/>
            <rFont val="Tahoma"/>
            <family val="2"/>
          </rPr>
          <t>Utilizzare uno dei valori dell'elenco.</t>
        </r>
      </text>
    </comment>
    <comment ref="V12" authorId="0">
      <text>
        <r>
          <rPr>
            <b/>
            <sz val="10"/>
            <rFont val="Tahoma"/>
            <family val="2"/>
          </rPr>
          <t>Utilizzare uno dei valori dell'elenco.</t>
        </r>
      </text>
    </comment>
    <comment ref="Y68" authorId="1">
      <text>
        <r>
          <rPr>
            <b/>
            <sz val="8"/>
            <rFont val="Tahoma"/>
            <family val="2"/>
          </rPr>
          <t>Il parere favorevole del  Presidente del C.C.L. é necessario per le missioni di durata superiore ai 10 giorni lavorativi consecutivi.</t>
        </r>
      </text>
    </comment>
    <comment ref="B53" authorId="1">
      <text>
        <r>
          <rPr>
            <b/>
            <sz val="8"/>
            <rFont val="Tahoma"/>
            <family val="2"/>
          </rPr>
          <t>Per i Dottorandi e gli Assegnisti di ricerca è necessaria, oltre alla firma del Responsabile scientifico del fondo su cui gravano le spese di missione, anche la firma rispettivamente del Coordinatore del dottorato o del Responsabile dell’attività di ricerca.</t>
        </r>
      </text>
    </comment>
    <comment ref="I33" authorId="2">
      <text>
        <r>
          <rPr>
            <b/>
            <sz val="11"/>
            <rFont val="Tahoma"/>
            <family val="2"/>
          </rPr>
          <t>Utilizzare uno dei valori dell'elenco.</t>
        </r>
      </text>
    </comment>
    <comment ref="W33" authorId="2">
      <text>
        <r>
          <rPr>
            <b/>
            <sz val="12"/>
            <rFont val="Tahoma"/>
            <family val="2"/>
          </rPr>
          <t>DA INDICARE 
SOLO IN CASO 
DI MISSIONE ALL'ESTERO</t>
        </r>
      </text>
    </comment>
  </commentList>
</comments>
</file>

<file path=xl/sharedStrings.xml><?xml version="1.0" encoding="utf-8"?>
<sst xmlns="http://schemas.openxmlformats.org/spreadsheetml/2006/main" count="223" uniqueCount="187">
  <si>
    <t xml:space="preserve">in servizio presso </t>
  </si>
  <si>
    <t>dal</t>
  </si>
  <si>
    <t>al</t>
  </si>
  <si>
    <t>Il Direttore</t>
  </si>
  <si>
    <t>Anticipo da corrispondere:</t>
  </si>
  <si>
    <t>(qualifica)</t>
  </si>
  <si>
    <t>Il Responsabile scientifico</t>
  </si>
  <si>
    <t>Ordinario:</t>
  </si>
  <si>
    <t>Aereo</t>
  </si>
  <si>
    <t>Treno</t>
  </si>
  <si>
    <t>Altro</t>
  </si>
  <si>
    <t>Taxi</t>
  </si>
  <si>
    <t>Mezzo a noleggio</t>
  </si>
  <si>
    <t>Mezzo proprio</t>
  </si>
  <si>
    <t>Viaggio:</t>
  </si>
  <si>
    <t xml:space="preserve">per un importo di </t>
  </si>
  <si>
    <t>Paese</t>
  </si>
  <si>
    <t>Check</t>
  </si>
  <si>
    <t>CIN</t>
  </si>
  <si>
    <t>ABI</t>
  </si>
  <si>
    <t>CAB</t>
  </si>
  <si>
    <t>Numero Conto</t>
  </si>
  <si>
    <r>
      <t>per il seguente motivo</t>
    </r>
    <r>
      <rPr>
        <sz val="11"/>
        <rFont val="Times New Roman"/>
        <family val="1"/>
      </rPr>
      <t>:</t>
    </r>
  </si>
  <si>
    <r>
      <t>Straordinario</t>
    </r>
    <r>
      <rPr>
        <sz val="11"/>
        <rFont val="Times New Roman"/>
        <family val="1"/>
      </rPr>
      <t>:</t>
    </r>
  </si>
  <si>
    <t>(specificare)</t>
  </si>
  <si>
    <t>Altro:</t>
  </si>
  <si>
    <t>Spese previste:</t>
  </si>
  <si>
    <t>percorso:</t>
  </si>
  <si>
    <t>Km</t>
  </si>
  <si>
    <t>Nulla osta al compimento della missione nel periodo specificato in quanto:</t>
  </si>
  <si>
    <t>(nome e cognome)</t>
  </si>
  <si>
    <t xml:space="preserve">  la persona incaricata sarà sostituita nella sua attività didattica dal prof./dott. </t>
  </si>
  <si>
    <t xml:space="preserve">  per la persona incaricata non è prevista attività didattica</t>
  </si>
  <si>
    <t xml:space="preserve">con il mezzo di trasporto di seguito indicato: </t>
  </si>
  <si>
    <t>del Dipartimento</t>
  </si>
  <si>
    <t>da accreditare sul conto corrente:</t>
  </si>
  <si>
    <t>Data</t>
  </si>
  <si>
    <t>Al</t>
  </si>
  <si>
    <t>Direttore</t>
  </si>
  <si>
    <r>
      <t xml:space="preserve">di Fisica - </t>
    </r>
    <r>
      <rPr>
        <b/>
        <u val="single"/>
        <sz val="11"/>
        <rFont val="Times"/>
        <family val="1"/>
      </rPr>
      <t>SEDE</t>
    </r>
  </si>
  <si>
    <t>_______________________________________</t>
  </si>
  <si>
    <t>L'uso del mezzo straordinario viene ritenuto opportuno in quanto ricorrono i seguenti motivi:</t>
  </si>
  <si>
    <t>Il/La sottoscritto/a</t>
  </si>
  <si>
    <t>responsabile del fondo:</t>
  </si>
  <si>
    <t>incarica</t>
  </si>
  <si>
    <t>Costo complessivo presunto della missione</t>
  </si>
  <si>
    <t>Il Responsabile dell'attività di ricerca
Il Coordinatore del dottorato</t>
  </si>
  <si>
    <t>Si autorizza</t>
  </si>
  <si>
    <t>Non si autorizza</t>
  </si>
  <si>
    <t>Indicare il motivo</t>
  </si>
  <si>
    <t>L'uso del mezzo straordinario viene autorizzato in quanto ricorrono i seguenti motivi:</t>
  </si>
  <si>
    <t>data</t>
  </si>
  <si>
    <t>Riservato all'amministrazione</t>
  </si>
  <si>
    <t>Cdr/Progetto:</t>
  </si>
  <si>
    <t>Conto contabile:</t>
  </si>
  <si>
    <t>N. Impegno:</t>
  </si>
  <si>
    <t> </t>
  </si>
  <si>
    <t>(dott. Gaspare Pecora)</t>
  </si>
  <si>
    <t>TIPO MISSIONE:</t>
  </si>
  <si>
    <t>Alloggio:</t>
  </si>
  <si>
    <t>Vitto:</t>
  </si>
  <si>
    <t>Giorni di missione per i quali si richiede il rimborso forfettario</t>
  </si>
  <si>
    <t>Quota forfettaria giornaliera</t>
  </si>
  <si>
    <t xml:space="preserve">Al posto del rimborso documentato, si richiede il rimborso forfettario delle spese di missione per i giorni indicati. </t>
  </si>
  <si>
    <r>
      <t>TIPO RIMBORSO</t>
    </r>
    <r>
      <rPr>
        <b/>
        <sz val="11"/>
        <rFont val="Times New Roman"/>
        <family val="1"/>
      </rPr>
      <t>:</t>
    </r>
  </si>
  <si>
    <t>(Estero/Italia)</t>
  </si>
  <si>
    <t>(Documentato/Forfettario)</t>
  </si>
  <si>
    <t>il dott.</t>
  </si>
  <si>
    <t>Iscrizione Convegno:</t>
  </si>
  <si>
    <t>2016.RIC.BILO.ATE001 (BILOTTA Eleonora) - FRS Unical, Modellistica e Applicazioni</t>
  </si>
  <si>
    <t>Parere del Coordinatore della Commissione Didattica Istruttoria e di Coordinamento</t>
  </si>
  <si>
    <t>Il Coordinatore</t>
  </si>
  <si>
    <t>2016.RIC.AGOS.ATE001 (AGOSTINO Raffaele Giuseppe) - FRS UniCal, Superfici ed energia</t>
  </si>
  <si>
    <t>In relazione all’uso del mezzo proprio si dichiara espressamente di sollevare l’Amministrazione Universitaria da ogni responsabilità circa l’uso di detto mezzo.</t>
  </si>
  <si>
    <t>Il Segretario</t>
  </si>
  <si>
    <t>2016.RIC.CHIA.ATE001 (CHIARELLO Gennaro) - FRS UniCal, Proprietà elettroniche e vibrazionali  di materiali 2D</t>
  </si>
  <si>
    <t>2016.GES.PLS1.FISICA (RICCARDI Pierfrancesco) - PLS, Progetto Lauree Scientifiche "Area Fisica"</t>
  </si>
  <si>
    <t>2016.GES.PLS2.SCIMAT (RICCARDI Pierfrancesco) - PLS, Progetto Lauree Scientifiche "Area Scienze dei Materiali"</t>
  </si>
  <si>
    <t>2016.RIC.CIPP.ATE001 (CIPPARRONE Gabriella) - Progetti approvati ma non finanziati (PRIN, ...)</t>
  </si>
  <si>
    <t>2016.RIC.VERS.ATE001 (VERSACE Consolato Carlo) - FRS UniCal, Applicazioni della Fisica Molecolare</t>
  </si>
  <si>
    <r>
      <t xml:space="preserve">per un importo </t>
    </r>
    <r>
      <rPr>
        <b/>
        <sz val="11"/>
        <rFont val="Times New Roman"/>
        <family val="1"/>
      </rPr>
      <t>lordo</t>
    </r>
    <r>
      <rPr>
        <sz val="11"/>
        <rFont val="Times New Roman"/>
        <family val="1"/>
      </rPr>
      <t xml:space="preserve"> di </t>
    </r>
  </si>
  <si>
    <t>INCARICO MISSIONE/TRASFERTA</t>
  </si>
  <si>
    <t>AUTORIZZAZIONE MISSIONE/TRASFERTA</t>
  </si>
  <si>
    <t>ad effettuare la missione/trasferta a</t>
  </si>
  <si>
    <r>
      <t xml:space="preserve">Per </t>
    </r>
    <r>
      <rPr>
        <b/>
        <sz val="8"/>
        <rFont val="Arial"/>
        <family val="2"/>
      </rPr>
      <t>“missione”</t>
    </r>
    <r>
      <rPr>
        <sz val="8"/>
        <rFont val="Arial"/>
        <family val="2"/>
      </rPr>
      <t xml:space="preserve"> s’intende la prestazione di un’attività istituzionale svolta nell’interesse del dipartimento di Fisica dell'Unical, effettuata dal personale con rapporto di lavoro subordinato a tempo indeterminato o determinato fuori dall’ordinaria sede di servizio, sia sul territorio nazionale sia su quello estero.
Per </t>
    </r>
    <r>
      <rPr>
        <b/>
        <sz val="8"/>
        <rFont val="Arial"/>
        <family val="2"/>
      </rPr>
      <t>“trasferta”</t>
    </r>
    <r>
      <rPr>
        <sz val="8"/>
        <rFont val="Arial"/>
        <family val="2"/>
      </rPr>
      <t xml:space="preserve"> s’intende la prestazione di un’attività di lavoro o formazione svolta nell’interesse del dipartimento di Fisica dell'Unical, effettuata da soggetti diversi da quelli precedenti fuori dall’ordinaria sede di servizio, sia sul territorio nazionale sia su quello estero, e che abbiano un rapporto formalizzato con l'Unical.</t>
    </r>
  </si>
  <si>
    <t>(prof. Riccardo C. Barberi)</t>
  </si>
  <si>
    <t>X</t>
  </si>
  <si>
    <t>2016.ERA.AGOS.MARWEL (AGOSTINO Raffaele Giuseppe) - Progetto   “MARWEL” - CUP J51B19000350005 (M-ERA.NET Call 2018 Guide for Proposers) Impresa Capofila Distretto MATELIOS</t>
  </si>
  <si>
    <t>2016.RIC.AGOS.DIP001 (AGOSTINO Raffaele Giuseppe) - ECONOMIE progetto Metodi e strumentazione avanzata per materiali nanostrutturati per l'energia</t>
  </si>
  <si>
    <t>2016.BUDGET.DOTT.AUDIA (BARBERI Riccardo Cristoforo) - AUDIA BIAGIO  - BUDGET 10% PER ATTIVITA' DI RICERCA IN ITALIA E ALL'ESTERO (D.M. 45/2013)</t>
  </si>
  <si>
    <t>2016.BUDGET.DOTT.CURCIO (BARBERI Riccardo Cristoforo) - CURCIO FRANCESCO - BUDGET 10% PER ATTIVITA' DI RICERCA IN ITALIA E ALL'ESTERO (D.M. 45/2013)</t>
  </si>
  <si>
    <t>2016.BUDGET.DOTT.DEMARCO (BARBERI Riccardo Cristoforo) - DE MARCO FRANCESCO  - SIACE-  BUDGET 10% PER ATTIVITA' DI RICERCA IN ITALIA E ALL'ESTERO (D.M. 45/2013)</t>
  </si>
  <si>
    <t>2016.BUDGET.DOTT.FUCILLA (BARBERI Riccardo Cristoforo) - FUCILLA MICHAEL - BUDGET 10% PER ATTIVITA' DI RICERCA IN ITALIA E ALL'ESTERO (D.M. 45/2013)</t>
  </si>
  <si>
    <t>2016.BUDGET.DOTT.GAUDENZI (BARBERI Riccardo Cristoforo) - GAUDENZI FABRIZIO  - BUDGET 10% PER ATTIVITA' DI RICERCA IN ITALIA E ALL'ESTERO (D.M. 45/2013)</t>
  </si>
  <si>
    <t>2016.BUDGET.DOTT.MALITO (BARBERI Riccardo Cristoforo) - MALITO DAVIDE  - BUDGET 10% PER ATTIVITA' DI RICERCA IN ITALIA E ALL'ESTERO (D.M. 45/2013)</t>
  </si>
  <si>
    <t>2016.BUDGET.DOTT.MERINGOLO (BARBERI Riccardo Cristoforo) - MERINGOLO CLAUDIO - BUDGET 10% PER ATTIVITA' DI RICERCA IN ITALIA E ALL'ESTERO (D.M. 45/2013)</t>
  </si>
  <si>
    <t>2016.BUDGET.DOTT.MOHAMMED (BARBERI Riccardo Cristoforo) - MOHAMMED MAHER ABDELRAAHIM  - BUDGET 10% PER ATTIVITA' DI RICERCA IN ITALIA E ALL'ESTERO (D.M. 45/2013)</t>
  </si>
  <si>
    <t>2016.BUDGET.DOTT.NUCERA (BARBERI Riccardo Cristoforo) - NUCERA ANTONELLO - BUDGET 10% PER ATTIVITA' DI RICERCA IN ITALIA E ALL'ESTERO (D.M. 45/2013)</t>
  </si>
  <si>
    <t>2016.BUDGET.DOTT.PATRA (BARBERI Riccardo Cristoforo) - PATRA ANIKET  - BUDGET 10% PER ATTIVITA' DI RICERCA IN ITALIA E ALL'ESTERO (D.M. 45/2013)</t>
  </si>
  <si>
    <t>2016.BUDGET.DOTT.SPINA (BARBERI Riccardo Cristoforo) - SPINA LORENZA  - BUDGET 10% PER ATTIVITA' DI RICERCA IN ITALIA E ALL'ESTERO (D.M. 45/2013)</t>
  </si>
  <si>
    <t>2016.DID.DOTT.35INFN (BARBERI Riccardo Cristoforo) - Finanziamento INFN borsa di dottorato in STFCM XXXV ciclo</t>
  </si>
  <si>
    <t>2016.DID.DOTT.37INFN (BARBERI Riccardo Cristoforo) - Finanziamento INFN borsa di dottorato in STFCM XXXVII ciclo</t>
  </si>
  <si>
    <t>2016.DID.DOTT.STFCM1 (BARBERI Riccardo Cristoforo) - Dottorato STFCM - Scienze e Tecnologie Fisiche, Chimiche e dei Materiali</t>
  </si>
  <si>
    <t>2016.DID.DOTT.STFCM2 (BARBERI Riccardo Cristoforo) - Contributi per dottorato STFCM - Scienze e Tecnologie Fisiche, Chimiche e dei Materiali</t>
  </si>
  <si>
    <t>2016.DID.DOTT.STFCM3 (BARBERI Riccardo Cristoforo) - Premialità Dottorato STFCM - DR 1163/2018 (CdA 05/04/2018)</t>
  </si>
  <si>
    <t>2016.DID.DOTT.TELES2 (BARBERI Riccardo Cristoforo) - Curriculum dottorale Scuola "B. Telesio" in Fisica dei Sistemi Complessi</t>
  </si>
  <si>
    <t>2016.GES.APSD.FISICA (BARBERI Riccardo Cristoforo) - Gestione spese attuazione Piano strategico dipartimentale</t>
  </si>
  <si>
    <t>2016.GES.LABS.DIDBAS (BARBERI Riccardo Cristoforo) - Spese consumo, investimento e manutenzione per laboratori didattici di base</t>
  </si>
  <si>
    <t>2016.GES.LABS.DIDSPE (BARBERI Riccardo Cristoforo) - Spese consumo, investimento e manutenzione per laboratori didattici specialistici</t>
  </si>
  <si>
    <t>2016.GES.PROG.SPERIM (BARBERI Riccardo Cristoforo) - Servizi di base e funzionamento del dipartimento</t>
  </si>
  <si>
    <t>2016.GES.SERV.ACCSIC (BARBERI Riccardo Cristoforo) - Spese consumo, investimento e manutenzione per controllo accessi e sicurezza</t>
  </si>
  <si>
    <t>2016.GES.SERV.CALRET (BARBERI Riccardo Cristoforo) - Spese consumo, investimento e manutenzione per calcolo e rete dati</t>
  </si>
  <si>
    <t>2016.GES.SERV.IMMDIP (BARBERI Riccardo Cristoforo) - Spese manutenzione immobili dipartimento</t>
  </si>
  <si>
    <t>2016.GES.SERV.OFFMEC (BARBERI Riccardo Cristoforo) - Spese consumo, investimento e manutenzione per officina meccanica</t>
  </si>
  <si>
    <t>2016.PON.BARB.DEMESS (BARBERI Riccardo Cristoforo) - Progetto "DEMETRA" – SVI.SPE. CUP B24I20000080001 "Sviluppo di tecnologie di materiali e di tracciabilità per la sicurezza e la qualità dei cibi” codice ARS01_00401</t>
  </si>
  <si>
    <t>2016.PON.BARB.DEMETR (BARBERI Riccardo Cristoforo) - Progetto "DEMETRA" – RIC.IND. CUP B24I20000080001 "Sviluppo di tecnologie di materiali e di tracciabilità per la sicurezza e la qualità dei cibi” codice ARS01_00401</t>
  </si>
  <si>
    <t>2016.RIC.BARB.DIP001 (BARBERI Riccardo Cristoforo) - ECONOMIE progetto Dinamica dell'ordine nematico</t>
  </si>
  <si>
    <t>2016.RIC.GUER.DIP001 (BARBERI Riccardo Cristoforo) - ECONOMIE progetto Monitoraggio strumentale del territorio regionale</t>
  </si>
  <si>
    <t>2016.RIC.SANT.ATE001 (BARBERI Riccardo Cristoforo) - Contributo Unical 2012 - Azioni Marie Curie non finanziate</t>
  </si>
  <si>
    <t>GES.PROG.STUDEN (BARBERI Riccardo Cristoforo) - Gestione spese attività didattiche, azioni di promozione e di orientamento e iniziative/interventi a favore degli studenti</t>
  </si>
  <si>
    <t>2016.RIC.BENE.ATE002 (BENEDUCI Roberto) - Fondi di ricerca diversi (FFABR, incentivi per ricerca di base,  progetti approvati ma non finanziati, etc.)</t>
  </si>
  <si>
    <t>2016.DID.DOTT.ARCHI3 (BILOTTA Eleonora) - Curriculum dottorale Scuola "Archimede" in Scienze e Tecnologie dei Sistemi Complessi</t>
  </si>
  <si>
    <t>2016.PON.BILO.BRAVRI (BILOTTA Eleonora) - Progetto "BRAVI" – CUP B89C21000260005 "BraVi - Piattaforma BraVi” avente codice identificativo ARS01_00307 area di specializzazione “Tecnologie per gli ambienti di vita”</t>
  </si>
  <si>
    <t>2016.PON.BILO.BRAVSS (BILOTTA Eleonora) - Progetto "BRAVI" – CUP B89C21000260005 "BraVi - Piattaforma BraVi” avente codice identificativo ARS01_00307 area di specializzazione “Tecnologie per gli ambienti di vita”</t>
  </si>
  <si>
    <t>2016.RIC.BILO.DIP001 (BILOTTA Eleonora) - ECONOMIE progetto Modellistica e Applicazioni</t>
  </si>
  <si>
    <t>2016.RIC.CAPU.ATE001 (CAPUTI Lorenzo) - FRS UniCal, Nanoscienza di superficie</t>
  </si>
  <si>
    <t>2016.RIC.CAPR.ATE002 (CAPUTO Roberto) - Fondi di ricerca diversi (FFABR, incentivi per ricerca di base,  progetti approvati ma non finanziati, etc.)</t>
  </si>
  <si>
    <t>2016.RIC.CAPR.DIP001 (CAPUTO Roberto) - ECONOMIE progetto Elementi diffrattivi Policryps</t>
  </si>
  <si>
    <t>2016.RIC.CARB.ATE002 (CARBONE Vincenzo) - Fondi di ricerca diversi (FFABR, incentivi per ricerca di base,  progetti approvati ma non finanziati, etc.)</t>
  </si>
  <si>
    <t>2016.RIC.CARB.DIP001 (CARBONE Vincenzo) - ECONOMIE progetto Plasmi Astrofisici</t>
  </si>
  <si>
    <t>2016.RIC.CARB.OT4CLI (CARBONE Vincenzo) - Progetto OT4CLIMA - PON ARS01_00405, Area di Specializzazione “Aerospazio”</t>
  </si>
  <si>
    <t>2016.RIC.CARB.PRIN17 (CARBONE Vincenzo) - PRIN 2017 Settore ERC PE10, Linea A (Principale), Codice 2017APKP7T, Resp. Scie. Prof. Vincenzo Carbone, CUP H24I17000240001</t>
  </si>
  <si>
    <t>2016.RIC.CAST.DIP001 (CASTRIOTA Marco) - ECONOMIE progetto Multistrati ed interfacce innovative per dispositivi  elettrocromici</t>
  </si>
  <si>
    <t>2016.RIC.CHIA.ATE002 (CHIARELLO Gennaro) - Fondi di ricerca diversi (FFABR, incentivi per ricerca di base,  progetti approvati ma non finanziati, etc.)</t>
  </si>
  <si>
    <t>2016.ALT.CIPP.DIPRES (CIPPARRONE Gabriella) - Residui altri progetti "Strategie di manipolazione ottica della materia"</t>
  </si>
  <si>
    <t>2016.RIC.CIPP.DIP001 (CIPPARRONE Gabriella) - ECONOMIE progetto Strategie di manipolazione ottica della materia</t>
  </si>
  <si>
    <t>2016.RIC.DELU.ATE002 (DE LUCA Antonio) - Fondi di ricerca diversi (FFABR, incentivi per ricerca di base,  progetti approvati ma non finanziati, etc.)</t>
  </si>
  <si>
    <t>2016.RIC.DELU.DIP001 (DE LUCA Antonio) - ECONOMIE progetto Nanolaselab</t>
  </si>
  <si>
    <t>2016.ERA.DESA.INCO (DE SANTO Maria Penelope) - Progetto “INCOMARC” - CUP J51B19000340005 (M-ERA.NET Call 2018 Guide for Proposers) Impresa Capofila Distretto MATELIOS</t>
  </si>
  <si>
    <t>2016.RIC.DESA.ATE002 (DE SANTO Maria Penelope) - Fondi di ricerca diversi (FFABR, incentivi per ricerca di base,  progetti approvati ma non finanziati, etc.)</t>
  </si>
  <si>
    <t>2016.RIC.DONA.RTDAIM (DONATO Sandro) - Contributo per attività di ricerca - Cda del 26.05.2020 - PON AZIONE I.2 “Attraction and International Mobility"</t>
  </si>
  <si>
    <t>2016.RIC.GIUL.ATE002 (GIULIANO Domenico) - Fondi di ricerca diversi (FFABR, incentivi per ricerca di base,  progetti approvati ma non finanziati, etc.)</t>
  </si>
  <si>
    <t>2016.RIC.GIUL.DIP001 (GIULIANO Domenico) - PRO, Teoria dei campi di sistemi correlati e di dispositivi mesoscopici</t>
  </si>
  <si>
    <t>2016.RIC.GIUL.PRIN17 (GIULIANO Domenico) - PRIN 2017 Settore ERC PE3, Linea C (Sud), Codice 20177SL7HC, Resp. Scie. Dott. Domenico Giuliano, CUP H24I17000020001</t>
  </si>
  <si>
    <t>2016.RIC.GOLE.DIP001 (GOLEMME Attilio) - ECONOMIE progetto Proprietà ed applicazioni di semiconduttori organi ed ibridi</t>
  </si>
  <si>
    <t>2016.RIC.GREC.ATE002 (GRECO Antonella) - Fondi di ricerca diversi (FFABR, incentivi per ricerca di base,  progetti approvati ma non finanziati, etc.)</t>
  </si>
  <si>
    <t>2016.RIC.GUZZ.ATE001 (GUZZI Rita) - FRS UniCal, Proprietà Fisiche di Biosistemi</t>
  </si>
  <si>
    <t>2016.RIC.GUZZ.DIP001 (GUZZI Rita) - ECONOMIE progetto Proprietà Fisiche di Biosisistemi</t>
  </si>
  <si>
    <t>2016.RIC.LEPR.DIP001 (LEPRETI Fabio) - ECONOMIE progetto Dinamica non lineare e strutture coerneti</t>
  </si>
  <si>
    <t>2016.PON.MAST.SALUTE (MASTROBERARDINO Anna) - Progetto “SI.F.I.PA.CRO.DE. - Sviluppo e industrializzazione farmaci innovativi per terapia molecolare personalizzata SI.F.I.PA.CRO.DE.” PON R&amp;I 2014-2020 e FSC “</t>
  </si>
  <si>
    <t>2016.RIC.MAST.ATE002 (MASTROBERARDINO Anna) - Fondi di ricerca diversi (FFABR, incentivi per ricerca di base,  progetti approvati ma non finanziati, etc.)</t>
  </si>
  <si>
    <t>2016.RIC.MAST.DIP001 (MASTROBERARDINO Anna) - ECONOMIE progetto Fisica delle Interazioni Fondamentali</t>
  </si>
  <si>
    <t>2016.RIC.NIST.MONTAL (NISTICO' Giuseppe) - Programma di reclutamento di giovani Ricercatori "Rita Levi Montalcini" - D.M. 20 dicembre 2017 n. 1006 (Bando 2017)</t>
  </si>
  <si>
    <t>2016.RIC.PACI.ATE002 (PACILE' Daniela) - Fondi di ricerca diversi (FFABR, incentivi per ricerca di base,  progetti approvati ma non finanziati, etc.)</t>
  </si>
  <si>
    <t>2016.RIC.PACI.DIP001 (PACILE' Daniela) - ECONOMIE progetto Proprietà Elettroniche Grafene</t>
  </si>
  <si>
    <t>2016.RIC.PAGL.ATE002 (PAGLIUSI Pasquale) - Fondi di ricerca diversi (FFABR, incentivi per ricerca di base,  progetti approvati ma non finanziati, etc.)</t>
  </si>
  <si>
    <t>2016.RIC.PALE.RTDAIM (PALERMO Giovanna) - Contributo per attività di ricerca - Cda del 26.05.2020 - PON AZIONE I.2 “Attraction and International Mobility"</t>
  </si>
  <si>
    <t>2016.DID.DOTT.SIACE1 (PANTANO Pietro Salvatore) - Dottorato SIACE - Scienze e Ingegneria dell'Ambiente, delle Costruzioni e dell'Energia</t>
  </si>
  <si>
    <t>2016.RIC.PANT.ATE001 (PANTANO Pietro Salvatore) - FRS, Modellizzazione e progettazione di dispositivi circuiti e  sistemi nanoelettronici</t>
  </si>
  <si>
    <t>2016.RIC.PANT.DIP001 (PANTANO Pietro Salvatore) - ECONOMIE progetto Sistemi naturali e artificiali , forma e materia</t>
  </si>
  <si>
    <t>2016.RIC.PAPA.ATE002 (PAPA Alessandro) - Fondi di ricerca diversi (FFABR, incentivi per ricerca di base,  progetti approvati ma non finanziati, etc.)</t>
  </si>
  <si>
    <t>2016.RIC.PAPA.DIP001 (PAPA Alessandro) - ECONOMIE progetto Fisica Teorica delle Interazioni Fondamentali</t>
  </si>
  <si>
    <t>2016.RIC.PLAS.ATE001 (PLASTINA Francesco) - FRS UniCal, Fisica quantistica della materia e dei materiali</t>
  </si>
  <si>
    <t>2016.RIC.PLAS.ATE002 (PLASTINA Francesco) - Fondi di ricerca diversi (FFABR, incentivi per ricerca di base,  progetti approvati ma non finanziati, etc.)</t>
  </si>
  <si>
    <t>2016.RIC.PLAS.DIP001 (PLASTINA Francesco) - ECONOMIE progetto Correlazione quantistica</t>
  </si>
  <si>
    <t>2016.RIC.SANT.ATE002 (SANTANIELLO Anna) - Fondi di ricerca diversi (FFABR, incentivi per ricerca di base,  progetti approvati ma non finanziati, etc.)</t>
  </si>
  <si>
    <t>2016.RIC.SAVA.ATE002 (SAVAGLIO Sandra) - Fondi di ricerca diversi (FFABR, incentivi per ricerca di base,  progetti approvati ma non finanziati, etc.)</t>
  </si>
  <si>
    <t>2016.RIC.SAVA.PRIN17 (SAVAGLIO Sandra) - PRIN 2017 Settore ERC PE9, Linea A (Principale), Codice 20179ZF5KS, Resp. Scie. Prof.ssa Sandra Savaglio, CUP H24I17000230001</t>
  </si>
  <si>
    <t>2016.RIC.SCAR.ATE001 (SCARAMUZZA Nicola) - FRS UniCal, Fisica ed applicazioni della "SOFT MATTER"</t>
  </si>
  <si>
    <t>2016.RIC.SCAR.DIP001 (SCARAMUZZA Nicola) - PRO, Elettroottica ed Interfacce</t>
  </si>
  <si>
    <t>2016.RIC.SCHI.ATE001 (SCHIOPPA Marco) - FRS UniCal, Fisica nucleare e subnucleare</t>
  </si>
  <si>
    <t>2016.RIC.SCHI.DIP001 (SCHIOPPA Marco) - ECONOMIE progetto Fisica nucleare e subnucleare</t>
  </si>
  <si>
    <t>2016.RIC.SCUR.RTDAIM (SCURO Carmelo) - Contributo per attività di ricerca - Cda del 26.05.2020 - PON AZIONE I.2 “Attraction and International Mobility"</t>
  </si>
  <si>
    <t>2016.RIC.SERV.ATE002 (SERVIDIO Sergio) - Fondi di ricerca diversi (FFABR, incentivi per ricerca di base,  progetti approvati ma non finanziati, etc.)</t>
  </si>
  <si>
    <t>2016.RIC.SIND.ATE002 (SINDONA Antonio) - Fondi di ricerca diversi (FFABR, incentivi per ricerca di base,  progetti approvati ma non finanziati, etc.)</t>
  </si>
  <si>
    <t>2016.DOTT_RICERCA_POC_Rel_2014-2020_XXXV (STRANGI Giuseppe) - CUP H28D20000030006 35° ciclo dottorato PON POC industriale borsista Nicoletta G. (Supervisore prof. Strangi G.)</t>
  </si>
  <si>
    <t>2016.RIC.STRA.ATE001 (STRANGI Giuseppe) - Metasuperfici e metamateriali iperbolici per applicazioni fotoniche avanzate e biosensing</t>
  </si>
  <si>
    <t>2016.RIC.STRA.ATE002 (STRANGI Giuseppe) - Fondi di ricerca diversi (FFABR, incentivi per ricerca di base,  progetti approvati ma non finanziati, etc.)</t>
  </si>
  <si>
    <t>2016.RIC.TASS.ATE001 (TASSI Enrico) - FRS UniCal, Ricerca Sperimentale per lo studio delle Interazioni Fondamentali</t>
  </si>
  <si>
    <t>2016.RIC.TASS.DIP001 (TASSI Enrico) - ECONOMIE progetto Alte Energie</t>
  </si>
  <si>
    <t>2016.RIC.TONE.RTDAIM (TONE Caterina Maria) - Contributo per attività di ricerca - Cda del 26.05.2020 - PON AZIONE I.2 “Attraction and International Mobility"</t>
  </si>
  <si>
    <t>2016.RIC.VALE.ATE002 (VALENTINI Francesco) - Fondi di ricerca diversi (FFABR, incentivi per ricerca di base,  progetti approvati ma non finanziati, etc.)</t>
  </si>
  <si>
    <t>2016.RIC.2020.AIDA00 (VALENTINI Francesco, SERVIDIO Sergio) - progetto AIDA - Horizon2020</t>
  </si>
  <si>
    <t>2016.RIC.BART.DIP001 (VERSACE Consolato Carlo) - ECONOMIE progetto Sistemi soft (Sistemi nanostrutturati per fotonica ed elettroottica)</t>
  </si>
  <si>
    <t>2016.RIC.VELT.DIP001 (ZIMBARDO Gaetano) - ECONOMIE progetto Astrofisica del Plasma</t>
  </si>
  <si>
    <t>2016.RIC.ZIMB.ATE001 (ZIMBARDO Gaetano) - FRS UniCal, Plasmi spaziali, fenomeni nonlineari e sistemi complessi</t>
  </si>
  <si>
    <t>2016.RIC.ZIMB.DIP001 (ZIMBARDO Gaetano) - ECONOMIE progetto Plasmi spaziali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</si>
</sst>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[$-410]d\ mmmm\ yyyy;@"/>
    <numFmt numFmtId="170" formatCode="&quot;€&quot;\ #,##0.00"/>
    <numFmt numFmtId="171" formatCode="h\.mm\.ss"/>
    <numFmt numFmtId="172" formatCode="\ "/>
    <numFmt numFmtId="173" formatCode="0.0"/>
    <numFmt numFmtId="174" formatCode="#,##0\ [$€-1];[Red]\-#,##0\ [$€-1]"/>
    <numFmt numFmtId="175" formatCode="&quot;Attivo&quot;;&quot;Attivo&quot;;&quot;Inattivo&quot;"/>
  </numFmts>
  <fonts count="75">
    <font>
      <sz val="10"/>
      <name val="Arial"/>
      <family val="0"/>
    </font>
    <font>
      <i/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7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12"/>
      <name val="Times New Roman"/>
      <family val="1"/>
    </font>
    <font>
      <sz val="11"/>
      <name val="Times"/>
      <family val="1"/>
    </font>
    <font>
      <b/>
      <sz val="11"/>
      <name val="Times"/>
      <family val="1"/>
    </font>
    <font>
      <b/>
      <u val="single"/>
      <sz val="11"/>
      <name val="Times"/>
      <family val="1"/>
    </font>
    <font>
      <sz val="9"/>
      <name val="Times New Roman"/>
      <family val="1"/>
    </font>
    <font>
      <sz val="11"/>
      <color indexed="53"/>
      <name val="Arial"/>
      <family val="2"/>
    </font>
    <font>
      <sz val="11"/>
      <color indexed="53"/>
      <name val="Times New Roman"/>
      <family val="1"/>
    </font>
    <font>
      <b/>
      <sz val="16"/>
      <color indexed="53"/>
      <name val="Times New Roman"/>
      <family val="1"/>
    </font>
    <font>
      <b/>
      <sz val="12"/>
      <name val="Times New Roman"/>
      <family val="1"/>
    </font>
    <font>
      <sz val="10"/>
      <color indexed="9"/>
      <name val="Arial"/>
      <family val="2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0"/>
      <color indexed="10"/>
      <name val="Arial"/>
      <family val="2"/>
    </font>
    <font>
      <b/>
      <i/>
      <sz val="12"/>
      <color indexed="12"/>
      <name val="Times New Roman"/>
      <family val="1"/>
    </font>
    <font>
      <sz val="11"/>
      <color indexed="10"/>
      <name val="Times New Roman"/>
      <family val="1"/>
    </font>
    <font>
      <b/>
      <sz val="12"/>
      <name val="Tahoma"/>
      <family val="2"/>
    </font>
    <font>
      <i/>
      <sz val="9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ahoma"/>
      <family val="2"/>
    </font>
    <font>
      <b/>
      <sz val="11"/>
      <name val="Tahoma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i/>
      <sz val="12"/>
      <color indexed="19"/>
      <name val="Times New Roman"/>
      <family val="1"/>
    </font>
    <font>
      <b/>
      <sz val="16"/>
      <color indexed="1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theme="0"/>
      <name val="Times New Roman"/>
      <family val="1"/>
    </font>
    <font>
      <b/>
      <i/>
      <sz val="12"/>
      <color theme="5"/>
      <name val="Times New Roman"/>
      <family val="1"/>
    </font>
    <font>
      <b/>
      <sz val="16"/>
      <color theme="5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10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theme="5" tint="0.3999499976634979"/>
      </patternFill>
    </fill>
    <fill>
      <patternFill patternType="gray125">
        <fgColor rgb="FF0070C0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2" applyNumberFormat="0" applyFill="0" applyAlignment="0" applyProtection="0"/>
    <xf numFmtId="0" fontId="58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44" fontId="0" fillId="0" borderId="0" applyFont="0" applyFill="0" applyBorder="0" applyAlignment="0" applyProtection="0"/>
    <xf numFmtId="0" fontId="5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0" fontId="61" fillId="20" borderId="5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justify" vertical="center" wrapTex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41" fontId="4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1" fontId="4" fillId="0" borderId="0" xfId="0" applyNumberFormat="1" applyFont="1" applyFill="1" applyBorder="1" applyAlignment="1" applyProtection="1">
      <alignment horizontal="left"/>
      <protection/>
    </xf>
    <xf numFmtId="170" fontId="8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right"/>
      <protection/>
    </xf>
    <xf numFmtId="3" fontId="8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horizontal="right" vertical="top"/>
      <protection/>
    </xf>
    <xf numFmtId="0" fontId="4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horizontal="justify" wrapText="1"/>
      <protection/>
    </xf>
    <xf numFmtId="0" fontId="4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21" fillId="0" borderId="11" xfId="0" applyFont="1" applyFill="1" applyBorder="1" applyAlignment="1" applyProtection="1">
      <alignment horizontal="left"/>
      <protection/>
    </xf>
    <xf numFmtId="169" fontId="4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 horizontal="left"/>
      <protection/>
    </xf>
    <xf numFmtId="172" fontId="4" fillId="0" borderId="0" xfId="0" applyNumberFormat="1" applyFont="1" applyBorder="1" applyAlignment="1" applyProtection="1">
      <alignment/>
      <protection/>
    </xf>
    <xf numFmtId="172" fontId="9" fillId="0" borderId="0" xfId="0" applyNumberFormat="1" applyFont="1" applyAlignment="1" applyProtection="1">
      <alignment horizontal="left"/>
      <protection/>
    </xf>
    <xf numFmtId="172" fontId="5" fillId="0" borderId="0" xfId="0" applyNumberFormat="1" applyFont="1" applyBorder="1" applyAlignment="1" applyProtection="1">
      <alignment/>
      <protection/>
    </xf>
    <xf numFmtId="172" fontId="4" fillId="0" borderId="0" xfId="0" applyNumberFormat="1" applyFont="1" applyAlignment="1" applyProtection="1">
      <alignment/>
      <protection/>
    </xf>
    <xf numFmtId="172" fontId="4" fillId="0" borderId="0" xfId="0" applyNumberFormat="1" applyFont="1" applyAlignment="1" applyProtection="1">
      <alignment horizontal="left"/>
      <protection/>
    </xf>
    <xf numFmtId="172" fontId="4" fillId="0" borderId="0" xfId="0" applyNumberFormat="1" applyFont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2" fontId="4" fillId="0" borderId="0" xfId="0" applyNumberFormat="1" applyFont="1" applyAlignment="1" applyProtection="1">
      <alignment vertical="center"/>
      <protection/>
    </xf>
    <xf numFmtId="172" fontId="3" fillId="0" borderId="0" xfId="0" applyNumberFormat="1" applyFont="1" applyFill="1" applyBorder="1" applyAlignment="1" applyProtection="1">
      <alignment horizontal="center" vertical="center"/>
      <protection/>
    </xf>
    <xf numFmtId="172" fontId="9" fillId="0" borderId="0" xfId="0" applyNumberFormat="1" applyFont="1" applyAlignment="1" applyProtection="1">
      <alignment/>
      <protection/>
    </xf>
    <xf numFmtId="172" fontId="4" fillId="0" borderId="0" xfId="0" applyNumberFormat="1" applyFont="1" applyAlignment="1" applyProtection="1">
      <alignment horizontal="right"/>
      <protection/>
    </xf>
    <xf numFmtId="172" fontId="5" fillId="0" borderId="0" xfId="0" applyNumberFormat="1" applyFont="1" applyAlignment="1" applyProtection="1">
      <alignment/>
      <protection/>
    </xf>
    <xf numFmtId="172" fontId="4" fillId="0" borderId="0" xfId="0" applyNumberFormat="1" applyFont="1" applyAlignment="1" applyProtection="1">
      <alignment horizontal="center"/>
      <protection/>
    </xf>
    <xf numFmtId="172" fontId="9" fillId="0" borderId="0" xfId="0" applyNumberFormat="1" applyFont="1" applyAlignment="1" applyProtection="1">
      <alignment horizontal="center"/>
      <protection/>
    </xf>
    <xf numFmtId="172" fontId="4" fillId="0" borderId="0" xfId="0" applyNumberFormat="1" applyFont="1" applyFill="1" applyAlignment="1" applyProtection="1">
      <alignment/>
      <protection/>
    </xf>
    <xf numFmtId="172" fontId="8" fillId="0" borderId="0" xfId="0" applyNumberFormat="1" applyFont="1" applyFill="1" applyBorder="1" applyAlignment="1" applyProtection="1">
      <alignment horizontal="center"/>
      <protection/>
    </xf>
    <xf numFmtId="172" fontId="4" fillId="0" borderId="0" xfId="0" applyNumberFormat="1" applyFont="1" applyFill="1" applyBorder="1" applyAlignment="1" applyProtection="1">
      <alignment horizontal="center"/>
      <protection/>
    </xf>
    <xf numFmtId="172" fontId="4" fillId="0" borderId="0" xfId="0" applyNumberFormat="1" applyFont="1" applyFill="1" applyAlignment="1" applyProtection="1">
      <alignment horizontal="right"/>
      <protection/>
    </xf>
    <xf numFmtId="172" fontId="4" fillId="0" borderId="0" xfId="0" applyNumberFormat="1" applyFont="1" applyFill="1" applyBorder="1" applyAlignment="1" applyProtection="1">
      <alignment horizontal="justify" vertical="center" wrapText="1"/>
      <protection/>
    </xf>
    <xf numFmtId="172" fontId="8" fillId="0" borderId="0" xfId="0" applyNumberFormat="1" applyFont="1" applyFill="1" applyBorder="1" applyAlignment="1" applyProtection="1">
      <alignment horizontal="left" vertical="center"/>
      <protection/>
    </xf>
    <xf numFmtId="172" fontId="4" fillId="0" borderId="0" xfId="0" applyNumberFormat="1" applyFont="1" applyFill="1" applyBorder="1" applyAlignment="1" applyProtection="1">
      <alignment horizontal="justify" vertical="center"/>
      <protection/>
    </xf>
    <xf numFmtId="172" fontId="9" fillId="0" borderId="0" xfId="0" applyNumberFormat="1" applyFont="1" applyFill="1" applyBorder="1" applyAlignment="1" applyProtection="1">
      <alignment horizontal="left"/>
      <protection/>
    </xf>
    <xf numFmtId="172" fontId="4" fillId="0" borderId="0" xfId="0" applyNumberFormat="1" applyFont="1" applyFill="1" applyBorder="1" applyAlignment="1" applyProtection="1">
      <alignment horizontal="left" vertical="center"/>
      <protection/>
    </xf>
    <xf numFmtId="172" fontId="8" fillId="0" borderId="0" xfId="0" applyNumberFormat="1" applyFont="1" applyAlignment="1" applyProtection="1">
      <alignment horizontal="left"/>
      <protection/>
    </xf>
    <xf numFmtId="172" fontId="4" fillId="33" borderId="0" xfId="0" applyNumberFormat="1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right"/>
      <protection/>
    </xf>
    <xf numFmtId="172" fontId="4" fillId="0" borderId="0" xfId="0" applyNumberFormat="1" applyFont="1" applyBorder="1" applyAlignment="1" applyProtection="1">
      <alignment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5" fillId="34" borderId="13" xfId="0" applyFont="1" applyFill="1" applyBorder="1" applyAlignment="1" applyProtection="1">
      <alignment horizontal="left"/>
      <protection/>
    </xf>
    <xf numFmtId="0" fontId="4" fillId="34" borderId="12" xfId="0" applyFont="1" applyFill="1" applyBorder="1" applyAlignment="1" applyProtection="1">
      <alignment horizontal="justify" vertical="center" wrapText="1"/>
      <protection/>
    </xf>
    <xf numFmtId="0" fontId="4" fillId="34" borderId="12" xfId="0" applyNumberFormat="1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23" fillId="35" borderId="0" xfId="0" applyFont="1" applyFill="1" applyAlignment="1" applyProtection="1">
      <alignment/>
      <protection/>
    </xf>
    <xf numFmtId="169" fontId="4" fillId="0" borderId="12" xfId="0" applyNumberFormat="1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justify" vertical="center"/>
      <protection/>
    </xf>
    <xf numFmtId="0" fontId="9" fillId="35" borderId="0" xfId="0" applyFont="1" applyFill="1" applyBorder="1" applyAlignment="1" applyProtection="1">
      <alignment/>
      <protection/>
    </xf>
    <xf numFmtId="41" fontId="4" fillId="35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9" fillId="35" borderId="0" xfId="0" applyFont="1" applyFill="1" applyBorder="1" applyAlignment="1" applyProtection="1">
      <alignment horizontal="left"/>
      <protection/>
    </xf>
    <xf numFmtId="0" fontId="4" fillId="35" borderId="0" xfId="0" applyFont="1" applyFill="1" applyBorder="1" applyAlignment="1" applyProtection="1">
      <alignment horizontal="left" vertical="center"/>
      <protection/>
    </xf>
    <xf numFmtId="0" fontId="4" fillId="35" borderId="0" xfId="0" applyFont="1" applyFill="1" applyBorder="1" applyAlignment="1" applyProtection="1">
      <alignment horizontal="right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172" fontId="8" fillId="0" borderId="0" xfId="0" applyNumberFormat="1" applyFont="1" applyAlignment="1" applyProtection="1">
      <alignment/>
      <protection/>
    </xf>
    <xf numFmtId="4" fontId="8" fillId="35" borderId="0" xfId="0" applyNumberFormat="1" applyFont="1" applyFill="1" applyBorder="1" applyAlignment="1" applyProtection="1">
      <alignment/>
      <protection/>
    </xf>
    <xf numFmtId="172" fontId="3" fillId="35" borderId="0" xfId="0" applyNumberFormat="1" applyFont="1" applyFill="1" applyBorder="1" applyAlignment="1" applyProtection="1">
      <alignment horizontal="center" vertical="center"/>
      <protection/>
    </xf>
    <xf numFmtId="4" fontId="8" fillId="36" borderId="0" xfId="0" applyNumberFormat="1" applyFont="1" applyFill="1" applyBorder="1" applyAlignment="1" applyProtection="1">
      <alignment/>
      <protection/>
    </xf>
    <xf numFmtId="1" fontId="4" fillId="37" borderId="0" xfId="0" applyNumberFormat="1" applyFont="1" applyFill="1" applyBorder="1" applyAlignment="1" applyProtection="1">
      <alignment/>
      <protection/>
    </xf>
    <xf numFmtId="170" fontId="8" fillId="35" borderId="0" xfId="0" applyNumberFormat="1" applyFont="1" applyFill="1" applyBorder="1" applyAlignment="1" applyProtection="1">
      <alignment horizontal="center" vertical="center"/>
      <protection/>
    </xf>
    <xf numFmtId="170" fontId="8" fillId="37" borderId="0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71" fillId="35" borderId="0" xfId="0" applyFont="1" applyFill="1" applyAlignment="1" applyProtection="1">
      <alignment/>
      <protection/>
    </xf>
    <xf numFmtId="0" fontId="71" fillId="35" borderId="0" xfId="0" applyFont="1" applyFill="1" applyBorder="1" applyAlignment="1" applyProtection="1">
      <alignment/>
      <protection/>
    </xf>
    <xf numFmtId="0" fontId="72" fillId="35" borderId="0" xfId="0" applyFont="1" applyFill="1" applyAlignment="1" applyProtection="1">
      <alignment horizontal="left" vertical="top"/>
      <protection/>
    </xf>
    <xf numFmtId="0" fontId="72" fillId="35" borderId="0" xfId="0" applyFont="1" applyFill="1" applyBorder="1" applyAlignment="1" applyProtection="1">
      <alignment horizontal="left" vertical="top"/>
      <protection/>
    </xf>
    <xf numFmtId="0" fontId="72" fillId="0" borderId="0" xfId="0" applyFont="1" applyFill="1" applyBorder="1" applyAlignment="1" applyProtection="1">
      <alignment horizontal="left" vertical="top"/>
      <protection/>
    </xf>
    <xf numFmtId="43" fontId="72" fillId="0" borderId="0" xfId="0" applyNumberFormat="1" applyFont="1" applyFill="1" applyBorder="1" applyAlignment="1" applyProtection="1">
      <alignment horizontal="left" vertical="top"/>
      <protection/>
    </xf>
    <xf numFmtId="0" fontId="72" fillId="0" borderId="0" xfId="0" applyFont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8" fillId="38" borderId="15" xfId="0" applyFont="1" applyFill="1" applyBorder="1" applyAlignment="1" applyProtection="1">
      <alignment horizontal="center"/>
      <protection locked="0"/>
    </xf>
    <xf numFmtId="1" fontId="8" fillId="38" borderId="15" xfId="0" applyNumberFormat="1" applyFont="1" applyFill="1" applyBorder="1" applyAlignment="1" applyProtection="1">
      <alignment horizontal="center"/>
      <protection locked="0"/>
    </xf>
    <xf numFmtId="49" fontId="8" fillId="38" borderId="15" xfId="0" applyNumberFormat="1" applyFont="1" applyFill="1" applyBorder="1" applyAlignment="1" applyProtection="1">
      <alignment horizontal="center"/>
      <protection locked="0"/>
    </xf>
    <xf numFmtId="0" fontId="13" fillId="38" borderId="15" xfId="0" applyFont="1" applyFill="1" applyBorder="1" applyAlignment="1" applyProtection="1">
      <alignment horizontal="center" vertical="center" wrapText="1"/>
      <protection locked="0"/>
    </xf>
    <xf numFmtId="0" fontId="13" fillId="38" borderId="15" xfId="0" applyFont="1" applyFill="1" applyBorder="1" applyAlignment="1" applyProtection="1">
      <alignment horizontal="center" vertical="center"/>
      <protection locked="0"/>
    </xf>
    <xf numFmtId="172" fontId="8" fillId="38" borderId="15" xfId="0" applyNumberFormat="1" applyFont="1" applyFill="1" applyBorder="1" applyAlignment="1" applyProtection="1">
      <alignment horizontal="center"/>
      <protection/>
    </xf>
    <xf numFmtId="0" fontId="13" fillId="38" borderId="15" xfId="0" applyNumberFormat="1" applyFont="1" applyFill="1" applyBorder="1" applyAlignment="1" applyProtection="1">
      <alignment horizontal="center" vertical="center" wrapText="1"/>
      <protection/>
    </xf>
    <xf numFmtId="0" fontId="0" fillId="39" borderId="11" xfId="0" applyFill="1" applyBorder="1" applyAlignment="1" applyProtection="1">
      <alignment/>
      <protection/>
    </xf>
    <xf numFmtId="0" fontId="0" fillId="39" borderId="0" xfId="0" applyFill="1" applyBorder="1" applyAlignment="1" applyProtection="1">
      <alignment/>
      <protection/>
    </xf>
    <xf numFmtId="0" fontId="4" fillId="39" borderId="0" xfId="0" applyFont="1" applyFill="1" applyBorder="1" applyAlignment="1" applyProtection="1">
      <alignment horizontal="center"/>
      <protection/>
    </xf>
    <xf numFmtId="0" fontId="8" fillId="39" borderId="0" xfId="0" applyFont="1" applyFill="1" applyBorder="1" applyAlignment="1" applyProtection="1">
      <alignment horizontal="right"/>
      <protection/>
    </xf>
    <xf numFmtId="0" fontId="8" fillId="39" borderId="0" xfId="0" applyFont="1" applyFill="1" applyBorder="1" applyAlignment="1" applyProtection="1">
      <alignment horizontal="right" vertical="center"/>
      <protection/>
    </xf>
    <xf numFmtId="0" fontId="4" fillId="39" borderId="16" xfId="0" applyFont="1" applyFill="1" applyBorder="1" applyAlignment="1" applyProtection="1">
      <alignment horizontal="center"/>
      <protection/>
    </xf>
    <xf numFmtId="0" fontId="4" fillId="39" borderId="16" xfId="0" applyFont="1" applyFill="1" applyBorder="1" applyAlignment="1" applyProtection="1">
      <alignment horizontal="justify" vertical="center" wrapText="1"/>
      <protection/>
    </xf>
    <xf numFmtId="0" fontId="8" fillId="39" borderId="16" xfId="0" applyFont="1" applyFill="1" applyBorder="1" applyAlignment="1" applyProtection="1">
      <alignment horizontal="left"/>
      <protection/>
    </xf>
    <xf numFmtId="0" fontId="4" fillId="39" borderId="0" xfId="0" applyFont="1" applyFill="1" applyBorder="1" applyAlignment="1" applyProtection="1">
      <alignment horizontal="justify" vertical="center" wrapText="1"/>
      <protection/>
    </xf>
    <xf numFmtId="0" fontId="8" fillId="39" borderId="0" xfId="0" applyFont="1" applyFill="1" applyBorder="1" applyAlignment="1" applyProtection="1">
      <alignment horizontal="left"/>
      <protection/>
    </xf>
    <xf numFmtId="0" fontId="4" fillId="39" borderId="0" xfId="0" applyNumberFormat="1" applyFont="1" applyFill="1" applyBorder="1" applyAlignment="1" applyProtection="1">
      <alignment horizontal="center"/>
      <protection/>
    </xf>
    <xf numFmtId="0" fontId="4" fillId="39" borderId="17" xfId="0" applyFont="1" applyFill="1" applyBorder="1" applyAlignment="1" applyProtection="1">
      <alignment horizontal="center"/>
      <protection/>
    </xf>
    <xf numFmtId="0" fontId="0" fillId="39" borderId="18" xfId="0" applyFill="1" applyBorder="1" applyAlignment="1" applyProtection="1">
      <alignment/>
      <protection/>
    </xf>
    <xf numFmtId="0" fontId="0" fillId="39" borderId="16" xfId="0" applyFill="1" applyBorder="1" applyAlignment="1" applyProtection="1">
      <alignment/>
      <protection/>
    </xf>
    <xf numFmtId="0" fontId="8" fillId="39" borderId="16" xfId="0" applyFont="1" applyFill="1" applyBorder="1" applyAlignment="1" applyProtection="1">
      <alignment horizontal="right"/>
      <protection/>
    </xf>
    <xf numFmtId="0" fontId="0" fillId="39" borderId="19" xfId="0" applyFill="1" applyBorder="1" applyAlignment="1" applyProtection="1">
      <alignment/>
      <protection/>
    </xf>
    <xf numFmtId="0" fontId="73" fillId="0" borderId="0" xfId="0" applyFont="1" applyFill="1" applyBorder="1" applyAlignment="1" applyProtection="1">
      <alignment horizontal="right"/>
      <protection/>
    </xf>
    <xf numFmtId="172" fontId="4" fillId="37" borderId="12" xfId="0" applyNumberFormat="1" applyFont="1" applyFill="1" applyBorder="1" applyAlignment="1" applyProtection="1">
      <alignment/>
      <protection/>
    </xf>
    <xf numFmtId="0" fontId="4" fillId="37" borderId="12" xfId="0" applyFont="1" applyFill="1" applyBorder="1" applyAlignment="1" applyProtection="1">
      <alignment/>
      <protection/>
    </xf>
    <xf numFmtId="172" fontId="4" fillId="39" borderId="0" xfId="0" applyNumberFormat="1" applyFont="1" applyFill="1" applyBorder="1" applyAlignment="1" applyProtection="1">
      <alignment vertical="center" wrapText="1"/>
      <protection/>
    </xf>
    <xf numFmtId="172" fontId="4" fillId="39" borderId="17" xfId="0" applyNumberFormat="1" applyFont="1" applyFill="1" applyBorder="1" applyAlignment="1" applyProtection="1">
      <alignment vertical="center" wrapText="1"/>
      <protection/>
    </xf>
    <xf numFmtId="0" fontId="8" fillId="38" borderId="16" xfId="0" applyNumberFormat="1" applyFont="1" applyFill="1" applyBorder="1" applyAlignment="1" applyProtection="1">
      <alignment horizontal="center"/>
      <protection/>
    </xf>
    <xf numFmtId="4" fontId="8" fillId="38" borderId="16" xfId="0" applyNumberFormat="1" applyFont="1" applyFill="1" applyBorder="1" applyAlignment="1" applyProtection="1">
      <alignment horizontal="center"/>
      <protection/>
    </xf>
    <xf numFmtId="0" fontId="13" fillId="38" borderId="15" xfId="0" applyNumberFormat="1" applyFont="1" applyFill="1" applyBorder="1" applyAlignment="1" applyProtection="1">
      <alignment horizontal="center" vertical="center" wrapText="1"/>
      <protection/>
    </xf>
    <xf numFmtId="172" fontId="11" fillId="0" borderId="20" xfId="0" applyNumberFormat="1" applyFont="1" applyBorder="1" applyAlignment="1" applyProtection="1">
      <alignment horizontal="center" vertical="top" wrapText="1"/>
      <protection/>
    </xf>
    <xf numFmtId="172" fontId="11" fillId="0" borderId="21" xfId="0" applyNumberFormat="1" applyFont="1" applyBorder="1" applyAlignment="1" applyProtection="1">
      <alignment horizontal="center" vertical="top" wrapText="1"/>
      <protection/>
    </xf>
    <xf numFmtId="172" fontId="11" fillId="0" borderId="22" xfId="0" applyNumberFormat="1" applyFont="1" applyBorder="1" applyAlignment="1" applyProtection="1">
      <alignment horizontal="center" vertical="top" wrapText="1"/>
      <protection/>
    </xf>
    <xf numFmtId="0" fontId="5" fillId="0" borderId="0" xfId="0" applyFont="1" applyAlignment="1" applyProtection="1">
      <alignment horizontal="center"/>
      <protection/>
    </xf>
    <xf numFmtId="0" fontId="74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4" fillId="38" borderId="16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169" fontId="4" fillId="38" borderId="16" xfId="0" applyNumberFormat="1" applyFont="1" applyFill="1" applyBorder="1" applyAlignment="1" applyProtection="1">
      <alignment horizontal="center"/>
      <protection/>
    </xf>
    <xf numFmtId="0" fontId="4" fillId="38" borderId="16" xfId="0" applyNumberFormat="1" applyFont="1" applyFill="1" applyBorder="1" applyAlignment="1" applyProtection="1">
      <alignment horizontal="center"/>
      <protection locked="0"/>
    </xf>
    <xf numFmtId="0" fontId="4" fillId="38" borderId="16" xfId="0" applyFont="1" applyFill="1" applyBorder="1" applyAlignment="1" applyProtection="1">
      <alignment horizontal="left" vertical="center" wrapText="1"/>
      <protection locked="0"/>
    </xf>
    <xf numFmtId="0" fontId="11" fillId="0" borderId="15" xfId="0" applyFont="1" applyFill="1" applyBorder="1" applyAlignment="1" applyProtection="1">
      <alignment horizontal="center" vertical="top" wrapText="1"/>
      <protection/>
    </xf>
    <xf numFmtId="0" fontId="8" fillId="40" borderId="0" xfId="0" applyFont="1" applyFill="1" applyBorder="1" applyAlignment="1" applyProtection="1">
      <alignment horizontal="center"/>
      <protection/>
    </xf>
    <xf numFmtId="172" fontId="3" fillId="0" borderId="12" xfId="0" applyNumberFormat="1" applyFont="1" applyBorder="1" applyAlignment="1" applyProtection="1">
      <alignment horizontal="center" vertical="top"/>
      <protection/>
    </xf>
    <xf numFmtId="172" fontId="4" fillId="0" borderId="12" xfId="0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172" fontId="4" fillId="38" borderId="16" xfId="0" applyNumberFormat="1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41" fontId="4" fillId="0" borderId="16" xfId="0" applyNumberFormat="1" applyFont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/>
      <protection/>
    </xf>
    <xf numFmtId="172" fontId="11" fillId="0" borderId="20" xfId="0" applyNumberFormat="1" applyFont="1" applyFill="1" applyBorder="1" applyAlignment="1" applyProtection="1">
      <alignment horizontal="center" vertical="top" wrapText="1"/>
      <protection/>
    </xf>
    <xf numFmtId="172" fontId="11" fillId="0" borderId="21" xfId="0" applyNumberFormat="1" applyFont="1" applyFill="1" applyBorder="1" applyAlignment="1" applyProtection="1">
      <alignment horizontal="center" vertical="top" wrapText="1"/>
      <protection/>
    </xf>
    <xf numFmtId="172" fontId="11" fillId="0" borderId="22" xfId="0" applyNumberFormat="1" applyFont="1" applyFill="1" applyBorder="1" applyAlignment="1" applyProtection="1">
      <alignment horizontal="center" vertical="top" wrapText="1"/>
      <protection/>
    </xf>
    <xf numFmtId="0" fontId="19" fillId="35" borderId="0" xfId="0" applyFont="1" applyFill="1" applyBorder="1" applyAlignment="1" applyProtection="1">
      <alignment horizontal="justify" vertical="top" wrapText="1"/>
      <protection/>
    </xf>
    <xf numFmtId="170" fontId="8" fillId="38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top" wrapText="1"/>
      <protection/>
    </xf>
    <xf numFmtId="0" fontId="11" fillId="0" borderId="21" xfId="0" applyFont="1" applyBorder="1" applyAlignment="1" applyProtection="1">
      <alignment horizontal="center" vertical="top" wrapText="1"/>
      <protection/>
    </xf>
    <xf numFmtId="0" fontId="11" fillId="0" borderId="22" xfId="0" applyFont="1" applyBorder="1" applyAlignment="1" applyProtection="1">
      <alignment horizontal="center" vertical="top" wrapText="1"/>
      <protection/>
    </xf>
    <xf numFmtId="172" fontId="4" fillId="38" borderId="0" xfId="0" applyNumberFormat="1" applyFont="1" applyFill="1" applyBorder="1" applyAlignment="1" applyProtection="1">
      <alignment horizontal="justify" vertical="center" wrapText="1"/>
      <protection/>
    </xf>
    <xf numFmtId="172" fontId="4" fillId="38" borderId="16" xfId="0" applyNumberFormat="1" applyFont="1" applyFill="1" applyBorder="1" applyAlignment="1" applyProtection="1">
      <alignment horizontal="justify" vertical="center" wrapText="1"/>
      <protection/>
    </xf>
    <xf numFmtId="169" fontId="4" fillId="38" borderId="16" xfId="0" applyNumberFormat="1" applyFont="1" applyFill="1" applyBorder="1" applyAlignment="1" applyProtection="1">
      <alignment horizontal="center"/>
      <protection locked="0"/>
    </xf>
    <xf numFmtId="0" fontId="4" fillId="41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wrapText="1"/>
      <protection/>
    </xf>
    <xf numFmtId="3" fontId="8" fillId="38" borderId="16" xfId="0" applyNumberFormat="1" applyFont="1" applyFill="1" applyBorder="1" applyAlignment="1" applyProtection="1">
      <alignment horizontal="center"/>
      <protection locked="0"/>
    </xf>
    <xf numFmtId="1" fontId="4" fillId="38" borderId="16" xfId="0" applyNumberFormat="1" applyFont="1" applyFill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4" fillId="38" borderId="16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right" vertical="top" wrapText="1"/>
      <protection/>
    </xf>
    <xf numFmtId="0" fontId="4" fillId="38" borderId="0" xfId="0" applyFont="1" applyFill="1" applyBorder="1" applyAlignment="1" applyProtection="1">
      <alignment horizontal="justify" vertical="center" wrapText="1"/>
      <protection locked="0"/>
    </xf>
    <xf numFmtId="0" fontId="4" fillId="38" borderId="16" xfId="0" applyFont="1" applyFill="1" applyBorder="1" applyAlignment="1" applyProtection="1">
      <alignment horizontal="justify" vertical="center" wrapText="1"/>
      <protection locked="0"/>
    </xf>
    <xf numFmtId="172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justify" vertical="top" wrapText="1"/>
      <protection locked="0"/>
    </xf>
    <xf numFmtId="0" fontId="4" fillId="0" borderId="16" xfId="0" applyFont="1" applyBorder="1" applyAlignment="1" applyProtection="1">
      <alignment horizontal="center"/>
      <protection locked="0"/>
    </xf>
    <xf numFmtId="170" fontId="8" fillId="38" borderId="16" xfId="0" applyNumberFormat="1" applyFont="1" applyFill="1" applyBorder="1" applyAlignment="1" applyProtection="1">
      <alignment horizontal="center"/>
      <protection/>
    </xf>
    <xf numFmtId="172" fontId="4" fillId="38" borderId="16" xfId="0" applyNumberFormat="1" applyFont="1" applyFill="1" applyBorder="1" applyAlignment="1" applyProtection="1">
      <alignment horizontal="left"/>
      <protection/>
    </xf>
    <xf numFmtId="173" fontId="8" fillId="38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top" wrapText="1"/>
      <protection/>
    </xf>
    <xf numFmtId="0" fontId="11" fillId="0" borderId="21" xfId="0" applyFont="1" applyFill="1" applyBorder="1" applyAlignment="1" applyProtection="1">
      <alignment horizontal="center" vertical="top" wrapText="1"/>
      <protection/>
    </xf>
    <xf numFmtId="0" fontId="11" fillId="0" borderId="22" xfId="0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23" xfId="0" applyFont="1" applyBorder="1" applyAlignment="1" applyProtection="1">
      <alignment horizontal="justify" wrapText="1"/>
      <protection/>
    </xf>
    <xf numFmtId="172" fontId="10" fillId="0" borderId="20" xfId="0" applyNumberFormat="1" applyFont="1" applyFill="1" applyBorder="1" applyAlignment="1" applyProtection="1">
      <alignment horizontal="center" vertical="center" wrapText="1"/>
      <protection/>
    </xf>
    <xf numFmtId="172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172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38" borderId="15" xfId="0" applyFont="1" applyFill="1" applyBorder="1" applyAlignment="1" applyProtection="1">
      <alignment horizontal="center" vertical="center" wrapText="1"/>
      <protection locked="0"/>
    </xf>
    <xf numFmtId="172" fontId="3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72" fontId="4" fillId="38" borderId="21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justify" vertical="top" wrapText="1"/>
      <protection/>
    </xf>
    <xf numFmtId="0" fontId="29" fillId="0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38" borderId="21" xfId="0" applyFont="1" applyFill="1" applyBorder="1" applyAlignment="1" applyProtection="1">
      <alignment horizontal="center"/>
      <protection locked="0"/>
    </xf>
    <xf numFmtId="0" fontId="74" fillId="0" borderId="0" xfId="0" applyFont="1" applyAlignment="1" applyProtection="1">
      <alignment horizont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57150</xdr:colOff>
      <xdr:row>2</xdr:row>
      <xdr:rowOff>57150</xdr:rowOff>
    </xdr:to>
    <xdr:pic>
      <xdr:nvPicPr>
        <xdr:cNvPr id="1" name="Immagine 3" descr="marchio per carta lettera word-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86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57150</xdr:rowOff>
    </xdr:from>
    <xdr:to>
      <xdr:col>13</xdr:col>
      <xdr:colOff>57150</xdr:colOff>
      <xdr:row>74</xdr:row>
      <xdr:rowOff>123825</xdr:rowOff>
    </xdr:to>
    <xdr:pic>
      <xdr:nvPicPr>
        <xdr:cNvPr id="2" name="Immagine 4" descr="marchio per carta lettera word-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848975"/>
          <a:ext cx="2476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48"/>
  <sheetViews>
    <sheetView showGridLines="0" tabSelected="1" zoomScale="110" zoomScaleNormal="110" zoomScalePageLayoutView="0" workbookViewId="0" topLeftCell="A1">
      <selection activeCell="A11" sqref="A11:AE11"/>
    </sheetView>
  </sheetViews>
  <sheetFormatPr defaultColWidth="9.140625" defaultRowHeight="12.75"/>
  <cols>
    <col min="1" max="3" width="2.7109375" style="1" customWidth="1"/>
    <col min="4" max="7" width="3.00390625" style="1" customWidth="1"/>
    <col min="8" max="18" width="2.7109375" style="1" customWidth="1"/>
    <col min="19" max="19" width="3.421875" style="1" customWidth="1"/>
    <col min="20" max="34" width="2.7109375" style="1" customWidth="1"/>
    <col min="35" max="37" width="8.8515625" style="1" customWidth="1"/>
    <col min="38" max="38" width="16.8515625" style="1" customWidth="1"/>
    <col min="39" max="39" width="57.140625" style="126" customWidth="1"/>
    <col min="40" max="16384" width="8.8515625" style="1" customWidth="1"/>
  </cols>
  <sheetData>
    <row r="1" spans="21:38" ht="12.75" customHeight="1"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34" t="s">
        <v>84</v>
      </c>
      <c r="AJ1" s="234"/>
      <c r="AK1" s="234"/>
      <c r="AL1" s="234"/>
    </row>
    <row r="2" spans="12:39" ht="12.75" customHeight="1"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34"/>
      <c r="AJ2" s="234"/>
      <c r="AK2" s="234"/>
      <c r="AL2" s="234"/>
      <c r="AM2" s="126" t="s">
        <v>87</v>
      </c>
    </row>
    <row r="3" spans="12:39" ht="12.75" customHeight="1">
      <c r="L3" s="26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34"/>
      <c r="AJ3" s="234"/>
      <c r="AK3" s="234"/>
      <c r="AL3" s="234"/>
      <c r="AM3" s="126" t="s">
        <v>72</v>
      </c>
    </row>
    <row r="4" spans="12:39" ht="12.75" customHeight="1"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26"/>
      <c r="Y4" s="26"/>
      <c r="Z4" s="26"/>
      <c r="AA4" s="26"/>
      <c r="AB4" s="30" t="s">
        <v>37</v>
      </c>
      <c r="AC4" s="31" t="s">
        <v>38</v>
      </c>
      <c r="AD4" s="65"/>
      <c r="AE4" s="65"/>
      <c r="AF4" s="65"/>
      <c r="AG4" s="65"/>
      <c r="AH4" s="65"/>
      <c r="AI4" s="234"/>
      <c r="AJ4" s="234"/>
      <c r="AK4" s="234"/>
      <c r="AL4" s="234"/>
      <c r="AM4" s="126" t="s">
        <v>88</v>
      </c>
    </row>
    <row r="5" spans="12:39" ht="12.75" customHeight="1">
      <c r="L5" s="26"/>
      <c r="M5" s="63"/>
      <c r="N5" s="63"/>
      <c r="O5" s="26"/>
      <c r="P5" s="63"/>
      <c r="Q5" s="63"/>
      <c r="R5" s="63"/>
      <c r="S5" s="63"/>
      <c r="T5" s="63"/>
      <c r="U5" s="63"/>
      <c r="V5" s="63"/>
      <c r="W5" s="63"/>
      <c r="AB5" s="41"/>
      <c r="AC5" s="32" t="s">
        <v>34</v>
      </c>
      <c r="AD5" s="41"/>
      <c r="AE5" s="41"/>
      <c r="AF5" s="41"/>
      <c r="AG5" s="41"/>
      <c r="AH5" s="41"/>
      <c r="AI5" s="234"/>
      <c r="AJ5" s="234"/>
      <c r="AK5" s="234"/>
      <c r="AL5" s="234"/>
      <c r="AM5" s="126" t="s">
        <v>89</v>
      </c>
    </row>
    <row r="6" spans="12:39" ht="12.75" customHeight="1"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AB6" s="41"/>
      <c r="AC6" s="32" t="s">
        <v>39</v>
      </c>
      <c r="AD6" s="41"/>
      <c r="AE6" s="41"/>
      <c r="AF6" s="41"/>
      <c r="AG6" s="41"/>
      <c r="AH6" s="41"/>
      <c r="AI6" s="234"/>
      <c r="AJ6" s="234"/>
      <c r="AK6" s="234"/>
      <c r="AL6" s="234"/>
      <c r="AM6" s="126" t="s">
        <v>90</v>
      </c>
    </row>
    <row r="7" spans="1:39" ht="15" customHeight="1">
      <c r="A7" s="169" t="s">
        <v>81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234"/>
      <c r="AJ7" s="234"/>
      <c r="AK7" s="234"/>
      <c r="AL7" s="234"/>
      <c r="AM7" s="128" t="s">
        <v>91</v>
      </c>
    </row>
    <row r="8" spans="1:39" ht="13.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234"/>
      <c r="AJ8" s="234"/>
      <c r="AK8" s="234"/>
      <c r="AL8" s="234"/>
      <c r="AM8" s="128" t="s">
        <v>92</v>
      </c>
    </row>
    <row r="9" spans="1:39" ht="4.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234"/>
      <c r="AJ9" s="234"/>
      <c r="AK9" s="234"/>
      <c r="AL9" s="234"/>
      <c r="AM9" s="128" t="s">
        <v>93</v>
      </c>
    </row>
    <row r="10" spans="1:39" ht="15" customHeight="1">
      <c r="A10" s="34"/>
      <c r="B10" s="2"/>
      <c r="C10" s="2"/>
      <c r="D10" s="2"/>
      <c r="E10" s="2"/>
      <c r="F10" s="28"/>
      <c r="G10" s="34"/>
      <c r="H10" s="28"/>
      <c r="I10" s="28"/>
      <c r="J10" s="27" t="s">
        <v>42</v>
      </c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4" t="s">
        <v>43</v>
      </c>
      <c r="AC10" s="4"/>
      <c r="AD10" s="4"/>
      <c r="AE10" s="4"/>
      <c r="AF10" s="4"/>
      <c r="AG10" s="4"/>
      <c r="AH10" s="4"/>
      <c r="AI10" s="4"/>
      <c r="AM10" s="128" t="s">
        <v>94</v>
      </c>
    </row>
    <row r="11" spans="1:39" s="18" customFormat="1" ht="30" customHeight="1">
      <c r="A11" s="175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35"/>
      <c r="AG11" s="35"/>
      <c r="AH11" s="36" t="s">
        <v>44</v>
      </c>
      <c r="AI11" s="35"/>
      <c r="AM11" s="128" t="s">
        <v>95</v>
      </c>
    </row>
    <row r="12" spans="1:39" ht="15" customHeight="1">
      <c r="A12" s="172" t="s">
        <v>67</v>
      </c>
      <c r="B12" s="172"/>
      <c r="C12" s="172"/>
      <c r="D12" s="172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37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M12" s="128" t="s">
        <v>96</v>
      </c>
    </row>
    <row r="13" spans="1:39" s="40" customFormat="1" ht="15">
      <c r="A13" s="38"/>
      <c r="B13" s="39"/>
      <c r="C13" s="39"/>
      <c r="D13" s="39"/>
      <c r="E13" s="170" t="s">
        <v>30</v>
      </c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39"/>
      <c r="V13" s="170" t="s">
        <v>5</v>
      </c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M13" s="128" t="s">
        <v>97</v>
      </c>
    </row>
    <row r="14" spans="1:39" ht="15" customHeight="1">
      <c r="A14" s="2" t="s">
        <v>0</v>
      </c>
      <c r="B14" s="2"/>
      <c r="C14" s="2"/>
      <c r="D14" s="2"/>
      <c r="E14" s="2"/>
      <c r="F14" s="2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M14" s="128" t="s">
        <v>98</v>
      </c>
    </row>
    <row r="15" spans="1:39" ht="15" customHeight="1">
      <c r="A15" s="3" t="s">
        <v>83</v>
      </c>
      <c r="B15" s="4"/>
      <c r="C15" s="4"/>
      <c r="D15" s="4"/>
      <c r="E15" s="4"/>
      <c r="F15" s="3"/>
      <c r="G15" s="2"/>
      <c r="H15" s="2"/>
      <c r="I15" s="159"/>
      <c r="J15" s="159"/>
      <c r="K15" s="159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M15" s="128" t="s">
        <v>99</v>
      </c>
    </row>
    <row r="16" spans="1:39" ht="15" customHeight="1">
      <c r="A16" s="2" t="s">
        <v>1</v>
      </c>
      <c r="B16" s="2"/>
      <c r="C16" s="197"/>
      <c r="D16" s="197"/>
      <c r="E16" s="197"/>
      <c r="F16" s="197"/>
      <c r="G16" s="197"/>
      <c r="H16" s="197"/>
      <c r="I16" s="197"/>
      <c r="J16" s="197"/>
      <c r="K16" s="197"/>
      <c r="L16" s="2"/>
      <c r="M16" s="2" t="s">
        <v>2</v>
      </c>
      <c r="N16" s="2"/>
      <c r="O16" s="197"/>
      <c r="P16" s="197"/>
      <c r="Q16" s="197"/>
      <c r="R16" s="197"/>
      <c r="S16" s="197"/>
      <c r="T16" s="197"/>
      <c r="U16" s="197"/>
      <c r="V16" s="197"/>
      <c r="W16" s="197"/>
      <c r="X16" s="2"/>
      <c r="Y16" s="2" t="s">
        <v>22</v>
      </c>
      <c r="Z16" s="2"/>
      <c r="AA16" s="2"/>
      <c r="AB16" s="2"/>
      <c r="AC16" s="2"/>
      <c r="AD16" s="2"/>
      <c r="AE16" s="5"/>
      <c r="AF16" s="5"/>
      <c r="AG16" s="5"/>
      <c r="AH16" s="5"/>
      <c r="AM16" s="128" t="s">
        <v>100</v>
      </c>
    </row>
    <row r="17" spans="1:39" ht="4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M17" s="128" t="s">
        <v>101</v>
      </c>
    </row>
    <row r="18" spans="1:39" ht="15.75" customHeight="1">
      <c r="A18" s="208"/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M18" s="128" t="s">
        <v>102</v>
      </c>
    </row>
    <row r="19" spans="1:39" ht="15.75" customHeight="1">
      <c r="A19" s="209"/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M19" s="128" t="s">
        <v>103</v>
      </c>
    </row>
    <row r="20" spans="1:39" ht="18" customHeight="1">
      <c r="A20" s="34" t="s">
        <v>33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M20" s="128" t="s">
        <v>104</v>
      </c>
    </row>
    <row r="21" spans="1:39" s="41" customFormat="1" ht="15" customHeight="1">
      <c r="A21" s="2"/>
      <c r="C21" s="2"/>
      <c r="D21" s="2"/>
      <c r="F21" s="27" t="s">
        <v>7</v>
      </c>
      <c r="G21" s="27"/>
      <c r="H21" s="134"/>
      <c r="I21" s="2" t="s">
        <v>8</v>
      </c>
      <c r="J21" s="2"/>
      <c r="K21" s="2"/>
      <c r="L21" s="2"/>
      <c r="M21" s="134"/>
      <c r="N21" s="2" t="s">
        <v>9</v>
      </c>
      <c r="P21" s="2"/>
      <c r="Q21" s="42"/>
      <c r="R21" s="134"/>
      <c r="S21" s="2" t="s">
        <v>10</v>
      </c>
      <c r="T21" s="2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M21" s="128" t="s">
        <v>105</v>
      </c>
    </row>
    <row r="22" spans="1:39" ht="12" customHeight="1">
      <c r="A22" s="2"/>
      <c r="B22" s="2"/>
      <c r="C22" s="2"/>
      <c r="D22" s="2"/>
      <c r="E22" s="4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36" t="s">
        <v>24</v>
      </c>
      <c r="V22" s="236"/>
      <c r="W22" s="236"/>
      <c r="X22" s="236"/>
      <c r="Y22" s="236"/>
      <c r="Z22" s="236"/>
      <c r="AA22" s="236"/>
      <c r="AB22" s="236"/>
      <c r="AC22" s="236"/>
      <c r="AD22" s="236"/>
      <c r="AE22" s="236"/>
      <c r="AF22" s="236"/>
      <c r="AG22" s="236"/>
      <c r="AH22" s="236"/>
      <c r="AM22" s="129" t="s">
        <v>106</v>
      </c>
    </row>
    <row r="23" spans="1:39" ht="15" customHeight="1">
      <c r="A23" s="2"/>
      <c r="B23" s="2"/>
      <c r="C23" s="2"/>
      <c r="D23" s="2"/>
      <c r="E23" s="41"/>
      <c r="F23" s="27" t="s">
        <v>23</v>
      </c>
      <c r="G23" s="27"/>
      <c r="H23" s="134"/>
      <c r="I23" s="2" t="s">
        <v>11</v>
      </c>
      <c r="J23" s="2"/>
      <c r="K23" s="2"/>
      <c r="L23" s="2"/>
      <c r="M23" s="2"/>
      <c r="N23" s="2"/>
      <c r="O23" s="2" t="s">
        <v>27</v>
      </c>
      <c r="P23" s="41"/>
      <c r="Q23" s="2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M23" s="129" t="s">
        <v>107</v>
      </c>
    </row>
    <row r="24" spans="1:39" ht="4.5" customHeight="1">
      <c r="A24" s="2"/>
      <c r="B24" s="2"/>
      <c r="C24" s="2"/>
      <c r="D24" s="2"/>
      <c r="E24" s="2"/>
      <c r="F24" s="2"/>
      <c r="G24" s="2"/>
      <c r="H24" s="37"/>
      <c r="I24" s="2"/>
      <c r="J24" s="2"/>
      <c r="K24" s="2"/>
      <c r="L24" s="2"/>
      <c r="M24" s="2"/>
      <c r="N24" s="2"/>
      <c r="O24" s="2"/>
      <c r="P24" s="2"/>
      <c r="Q24" s="2"/>
      <c r="R24" s="29"/>
      <c r="S24" s="29"/>
      <c r="T24" s="29"/>
      <c r="U24" s="29"/>
      <c r="V24" s="43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M24" s="129" t="s">
        <v>108</v>
      </c>
    </row>
    <row r="25" spans="1:39" s="41" customFormat="1" ht="15" customHeight="1">
      <c r="A25" s="2"/>
      <c r="B25" s="2"/>
      <c r="C25" s="2"/>
      <c r="D25" s="2"/>
      <c r="E25" s="2"/>
      <c r="F25" s="2"/>
      <c r="G25" s="2"/>
      <c r="H25" s="134" t="s">
        <v>56</v>
      </c>
      <c r="I25" s="2" t="s">
        <v>12</v>
      </c>
      <c r="J25" s="2"/>
      <c r="K25" s="2"/>
      <c r="L25" s="2"/>
      <c r="M25" s="2"/>
      <c r="N25" s="2"/>
      <c r="O25" s="2" t="s">
        <v>27</v>
      </c>
      <c r="P25" s="2"/>
      <c r="Q25" s="2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M25" s="129" t="s">
        <v>109</v>
      </c>
    </row>
    <row r="26" spans="1:39" s="41" customFormat="1" ht="4.5" customHeight="1">
      <c r="A26" s="2"/>
      <c r="B26" s="2"/>
      <c r="C26" s="2"/>
      <c r="D26" s="2"/>
      <c r="E26" s="2"/>
      <c r="F26" s="2"/>
      <c r="G26" s="2"/>
      <c r="H26" s="37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M26" s="129" t="s">
        <v>110</v>
      </c>
    </row>
    <row r="27" spans="1:39" s="41" customFormat="1" ht="15" customHeight="1">
      <c r="A27" s="2"/>
      <c r="B27" s="2"/>
      <c r="C27" s="2"/>
      <c r="D27" s="2"/>
      <c r="E27" s="2"/>
      <c r="F27" s="2"/>
      <c r="G27" s="2"/>
      <c r="H27" s="135" t="s">
        <v>56</v>
      </c>
      <c r="I27" s="2" t="s">
        <v>13</v>
      </c>
      <c r="J27" s="2"/>
      <c r="K27" s="2"/>
      <c r="L27" s="2"/>
      <c r="M27" s="2"/>
      <c r="N27" s="2"/>
      <c r="O27" s="2" t="s">
        <v>27</v>
      </c>
      <c r="P27" s="2"/>
      <c r="Q27" s="2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"/>
      <c r="AE27" s="27" t="s">
        <v>28</v>
      </c>
      <c r="AF27" s="202"/>
      <c r="AG27" s="202"/>
      <c r="AH27" s="202"/>
      <c r="AM27" s="129" t="s">
        <v>111</v>
      </c>
    </row>
    <row r="28" spans="1:39" s="22" customFormat="1" ht="4.5" customHeight="1">
      <c r="A28" s="6"/>
      <c r="B28" s="6"/>
      <c r="C28" s="6"/>
      <c r="D28" s="6"/>
      <c r="E28" s="6"/>
      <c r="F28" s="6"/>
      <c r="G28" s="6"/>
      <c r="H28" s="19"/>
      <c r="I28" s="6"/>
      <c r="J28" s="6"/>
      <c r="K28" s="6"/>
      <c r="L28" s="6"/>
      <c r="M28" s="6"/>
      <c r="N28" s="6"/>
      <c r="O28" s="6"/>
      <c r="P28" s="6"/>
      <c r="Q28" s="6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6"/>
      <c r="AE28" s="20"/>
      <c r="AF28" s="21"/>
      <c r="AG28" s="21"/>
      <c r="AH28" s="21"/>
      <c r="AM28" s="129" t="s">
        <v>112</v>
      </c>
    </row>
    <row r="29" spans="1:39" ht="15.75" customHeight="1">
      <c r="A29" s="2" t="s">
        <v>41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41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M29" s="129" t="s">
        <v>113</v>
      </c>
    </row>
    <row r="30" spans="1:39" ht="15" customHeight="1">
      <c r="A30" s="208"/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M30" s="128" t="s">
        <v>114</v>
      </c>
    </row>
    <row r="31" spans="1:39" ht="15" customHeight="1">
      <c r="A31" s="209"/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M31" s="128" t="s">
        <v>115</v>
      </c>
    </row>
    <row r="32" spans="2:39" s="13" customFormat="1" ht="4.5" customHeight="1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M32" s="128" t="s">
        <v>116</v>
      </c>
    </row>
    <row r="33" spans="1:39" s="13" customFormat="1" ht="12.75" customHeight="1">
      <c r="A33" s="177" t="s">
        <v>58</v>
      </c>
      <c r="B33" s="177"/>
      <c r="C33" s="177"/>
      <c r="D33" s="177"/>
      <c r="E33" s="177"/>
      <c r="F33" s="177"/>
      <c r="G33" s="177"/>
      <c r="I33" s="203"/>
      <c r="J33" s="203"/>
      <c r="K33" s="203"/>
      <c r="L33" s="203"/>
      <c r="M33" s="110"/>
      <c r="N33" s="111"/>
      <c r="O33" s="177" t="s">
        <v>64</v>
      </c>
      <c r="P33" s="177"/>
      <c r="Q33" s="177"/>
      <c r="R33" s="177"/>
      <c r="S33" s="177"/>
      <c r="T33" s="177"/>
      <c r="U33" s="177"/>
      <c r="V33" s="112"/>
      <c r="W33" s="203"/>
      <c r="X33" s="203"/>
      <c r="Y33" s="203"/>
      <c r="Z33" s="203"/>
      <c r="AA33" s="203"/>
      <c r="AB33" s="203"/>
      <c r="AC33" s="203"/>
      <c r="AD33" s="122"/>
      <c r="AE33" s="122"/>
      <c r="AF33" s="122"/>
      <c r="AG33" s="122"/>
      <c r="AH33" s="122"/>
      <c r="AI33" s="117"/>
      <c r="AJ33" s="14"/>
      <c r="AK33" s="112"/>
      <c r="AL33" s="111"/>
      <c r="AM33" s="128" t="s">
        <v>117</v>
      </c>
    </row>
    <row r="34" spans="1:39" s="13" customFormat="1" ht="15">
      <c r="A34" s="125"/>
      <c r="B34" s="125"/>
      <c r="C34" s="125"/>
      <c r="D34" s="125"/>
      <c r="E34" s="125"/>
      <c r="F34" s="125"/>
      <c r="G34" s="125"/>
      <c r="H34" s="235" t="s">
        <v>65</v>
      </c>
      <c r="I34" s="235"/>
      <c r="J34" s="235"/>
      <c r="K34" s="235"/>
      <c r="L34" s="235"/>
      <c r="M34" s="235"/>
      <c r="N34" s="11"/>
      <c r="O34" s="125"/>
      <c r="P34" s="125"/>
      <c r="Q34" s="125"/>
      <c r="R34" s="125"/>
      <c r="S34" s="125"/>
      <c r="T34" s="125"/>
      <c r="U34" s="125"/>
      <c r="V34" s="235" t="s">
        <v>66</v>
      </c>
      <c r="W34" s="235"/>
      <c r="X34" s="235"/>
      <c r="Y34" s="235"/>
      <c r="Z34" s="235"/>
      <c r="AA34" s="235"/>
      <c r="AB34" s="235"/>
      <c r="AC34" s="235"/>
      <c r="AD34" s="235"/>
      <c r="AE34" s="12"/>
      <c r="AF34" s="12"/>
      <c r="AG34" s="12"/>
      <c r="AH34" s="12"/>
      <c r="AI34" s="111"/>
      <c r="AJ34" s="111"/>
      <c r="AK34" s="111"/>
      <c r="AL34" s="111"/>
      <c r="AM34" s="128" t="s">
        <v>118</v>
      </c>
    </row>
    <row r="35" spans="1:39" s="13" customFormat="1" ht="12.75" customHeight="1">
      <c r="A35" s="113" t="s">
        <v>61</v>
      </c>
      <c r="B35" s="15"/>
      <c r="C35" s="15"/>
      <c r="D35" s="15"/>
      <c r="E35" s="15"/>
      <c r="F35" s="15"/>
      <c r="G35" s="15"/>
      <c r="H35" s="9"/>
      <c r="I35" s="123"/>
      <c r="J35" s="123"/>
      <c r="K35" s="123"/>
      <c r="L35" s="123"/>
      <c r="M35" s="114"/>
      <c r="N35" s="114"/>
      <c r="O35" s="114"/>
      <c r="P35" s="115"/>
      <c r="Q35" s="115"/>
      <c r="R35" s="116"/>
      <c r="S35" s="123"/>
      <c r="T35" s="216"/>
      <c r="U35" s="216"/>
      <c r="Y35" s="12"/>
      <c r="Z35" s="12"/>
      <c r="AA35" s="12"/>
      <c r="AB35" s="12"/>
      <c r="AC35" s="12"/>
      <c r="AD35" s="133" t="s">
        <v>62</v>
      </c>
      <c r="AE35" s="191"/>
      <c r="AF35" s="191"/>
      <c r="AG35" s="191"/>
      <c r="AH35" s="191"/>
      <c r="AM35" s="128" t="s">
        <v>119</v>
      </c>
    </row>
    <row r="36" spans="2:39" s="13" customFormat="1" ht="6" customHeight="1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M36" s="128" t="s">
        <v>120</v>
      </c>
    </row>
    <row r="37" spans="1:39" s="14" customFormat="1" ht="15" customHeight="1">
      <c r="A37" s="10" t="s">
        <v>26</v>
      </c>
      <c r="H37" s="9" t="s">
        <v>59</v>
      </c>
      <c r="I37" s="191"/>
      <c r="J37" s="191"/>
      <c r="K37" s="191"/>
      <c r="L37" s="191"/>
      <c r="P37" s="15"/>
      <c r="Q37" s="15"/>
      <c r="R37" s="9" t="s">
        <v>14</v>
      </c>
      <c r="S37" s="191"/>
      <c r="T37" s="191"/>
      <c r="U37" s="191"/>
      <c r="V37" s="191"/>
      <c r="AD37" s="133" t="s">
        <v>68</v>
      </c>
      <c r="AE37" s="191"/>
      <c r="AF37" s="191"/>
      <c r="AG37" s="191"/>
      <c r="AH37" s="191"/>
      <c r="AM37" s="130" t="s">
        <v>121</v>
      </c>
    </row>
    <row r="38" spans="2:39" s="14" customFormat="1" ht="4.5" customHeight="1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P38" s="15"/>
      <c r="Q38" s="15"/>
      <c r="R38" s="16"/>
      <c r="S38" s="12"/>
      <c r="T38" s="12"/>
      <c r="U38" s="12"/>
      <c r="V38" s="12"/>
      <c r="W38" s="16"/>
      <c r="X38" s="16"/>
      <c r="AD38" s="16"/>
      <c r="AE38" s="16"/>
      <c r="AF38" s="16"/>
      <c r="AG38" s="16"/>
      <c r="AH38" s="16"/>
      <c r="AM38" s="130" t="s">
        <v>122</v>
      </c>
    </row>
    <row r="39" spans="2:40" s="14" customFormat="1" ht="15" customHeight="1">
      <c r="B39" s="15"/>
      <c r="C39" s="15"/>
      <c r="D39" s="15"/>
      <c r="E39" s="15"/>
      <c r="F39" s="15"/>
      <c r="G39" s="15"/>
      <c r="H39" s="9" t="s">
        <v>60</v>
      </c>
      <c r="I39" s="191"/>
      <c r="J39" s="191"/>
      <c r="K39" s="191"/>
      <c r="L39" s="191"/>
      <c r="P39" s="15"/>
      <c r="Q39" s="15"/>
      <c r="R39" s="9" t="s">
        <v>25</v>
      </c>
      <c r="S39" s="191"/>
      <c r="T39" s="191"/>
      <c r="U39" s="191"/>
      <c r="V39" s="191"/>
      <c r="W39" s="13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M39" s="130" t="s">
        <v>123</v>
      </c>
      <c r="AN39" s="108"/>
    </row>
    <row r="40" spans="2:39" s="14" customFormat="1" ht="9" customHeight="1">
      <c r="B40" s="15"/>
      <c r="C40" s="15"/>
      <c r="D40" s="15"/>
      <c r="E40" s="15"/>
      <c r="F40" s="15"/>
      <c r="G40" s="15"/>
      <c r="H40" s="9"/>
      <c r="I40" s="124"/>
      <c r="J40" s="124"/>
      <c r="K40" s="124"/>
      <c r="L40" s="124"/>
      <c r="P40" s="15"/>
      <c r="Q40" s="15"/>
      <c r="R40" s="116"/>
      <c r="S40" s="123"/>
      <c r="T40" s="123"/>
      <c r="U40" s="123"/>
      <c r="V40" s="123"/>
      <c r="W40" s="111"/>
      <c r="X40" s="232" t="s">
        <v>24</v>
      </c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M40" s="128" t="s">
        <v>69</v>
      </c>
    </row>
    <row r="41" s="14" customFormat="1" ht="4.5" customHeight="1">
      <c r="AM41" s="128" t="s">
        <v>124</v>
      </c>
    </row>
    <row r="42" spans="1:39" s="14" customFormat="1" ht="15" customHeight="1">
      <c r="A42" s="198" t="str">
        <f>IF(W33="FORFETTARIO",B148," ")</f>
        <v> 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M42" s="128" t="s">
        <v>125</v>
      </c>
    </row>
    <row r="43" spans="1:39" s="14" customFormat="1" ht="15" customHeight="1">
      <c r="A43" s="180" t="str">
        <f>IF(W33="FORFETTARIO",E12," ")</f>
        <v> 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227" t="str">
        <f>IF(W33="FORFETTARIO",B147," ")</f>
        <v> </v>
      </c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M43" s="128" t="s">
        <v>126</v>
      </c>
    </row>
    <row r="44" spans="1:39" s="14" customFormat="1" ht="15" customHeight="1">
      <c r="A44" s="2" t="s">
        <v>45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14">
        <f>IF(W33="FORFETTARIO",AE35*T35+S37+AE37,SUM(I37+I39+S37+S39+AE37))</f>
        <v>0</v>
      </c>
      <c r="O44" s="214"/>
      <c r="P44" s="214"/>
      <c r="Q44" s="214"/>
      <c r="R44" s="214"/>
      <c r="S44" s="15"/>
      <c r="T44" s="15"/>
      <c r="U44" s="1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M44" s="128" t="s">
        <v>127</v>
      </c>
    </row>
    <row r="45" spans="1:39" s="14" customFormat="1" ht="4.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M45" s="128" t="s">
        <v>128</v>
      </c>
    </row>
    <row r="46" spans="1:39" s="2" customFormat="1" ht="12.75" customHeight="1">
      <c r="A46" s="44" t="s">
        <v>4</v>
      </c>
      <c r="J46" s="136"/>
      <c r="R46" s="27" t="s">
        <v>80</v>
      </c>
      <c r="S46" s="214" t="str">
        <f>IF(J46="Si",IF(I33="ESTERO",IF(W33="FORFETTARIO",S37+0.9*T35*AE35,I37),0.75*(I37+S37+I39+S39+AE37))," ")</f>
        <v> </v>
      </c>
      <c r="T46" s="214"/>
      <c r="U46" s="214"/>
      <c r="V46" s="214"/>
      <c r="X46" s="2" t="s">
        <v>35</v>
      </c>
      <c r="AM46" s="128" t="s">
        <v>129</v>
      </c>
    </row>
    <row r="47" s="2" customFormat="1" ht="4.5" customHeight="1">
      <c r="AM47" s="128" t="s">
        <v>130</v>
      </c>
    </row>
    <row r="48" spans="4:39" s="2" customFormat="1" ht="15" customHeight="1">
      <c r="D48" s="228" t="s">
        <v>16</v>
      </c>
      <c r="E48" s="228"/>
      <c r="F48" s="182" t="s">
        <v>17</v>
      </c>
      <c r="G48" s="183"/>
      <c r="H48" s="176" t="s">
        <v>18</v>
      </c>
      <c r="I48" s="176"/>
      <c r="J48" s="217" t="s">
        <v>19</v>
      </c>
      <c r="K48" s="218"/>
      <c r="L48" s="218"/>
      <c r="M48" s="218"/>
      <c r="N48" s="219"/>
      <c r="O48" s="176" t="s">
        <v>20</v>
      </c>
      <c r="P48" s="176"/>
      <c r="Q48" s="176"/>
      <c r="R48" s="176"/>
      <c r="S48" s="176"/>
      <c r="T48" s="192" t="s">
        <v>21</v>
      </c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4"/>
      <c r="AM48" s="128" t="s">
        <v>131</v>
      </c>
    </row>
    <row r="49" spans="4:39" s="2" customFormat="1" ht="15.75">
      <c r="D49" s="137"/>
      <c r="E49" s="137"/>
      <c r="F49" s="137"/>
      <c r="G49" s="137"/>
      <c r="H49" s="230"/>
      <c r="I49" s="230"/>
      <c r="J49" s="137"/>
      <c r="K49" s="138"/>
      <c r="L49" s="138"/>
      <c r="M49" s="138"/>
      <c r="N49" s="138"/>
      <c r="O49" s="137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45"/>
      <c r="AM49" s="128" t="s">
        <v>132</v>
      </c>
    </row>
    <row r="50" spans="21:39" s="2" customFormat="1" ht="6.75" customHeight="1"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46"/>
      <c r="AM50" s="128" t="s">
        <v>75</v>
      </c>
    </row>
    <row r="51" spans="1:39" s="2" customFormat="1" ht="13.5" customHeight="1">
      <c r="A51" s="47" t="s">
        <v>36</v>
      </c>
      <c r="C51" s="197"/>
      <c r="D51" s="197"/>
      <c r="E51" s="197"/>
      <c r="F51" s="197"/>
      <c r="G51" s="197"/>
      <c r="H51" s="197"/>
      <c r="I51" s="197"/>
      <c r="J51" s="197"/>
      <c r="K51" s="197"/>
      <c r="U51" s="23"/>
      <c r="V51" s="23"/>
      <c r="W51" s="23"/>
      <c r="X51" s="23"/>
      <c r="AI51" s="46"/>
      <c r="AM51" s="128" t="s">
        <v>133</v>
      </c>
    </row>
    <row r="52" spans="1:39" s="6" customFormat="1" ht="7.5" customHeight="1">
      <c r="A52" s="68"/>
      <c r="C52" s="72"/>
      <c r="D52" s="72"/>
      <c r="E52" s="72"/>
      <c r="F52" s="72"/>
      <c r="G52" s="72"/>
      <c r="H52" s="72"/>
      <c r="I52" s="72"/>
      <c r="J52" s="72"/>
      <c r="K52" s="72"/>
      <c r="U52" s="23"/>
      <c r="V52" s="23"/>
      <c r="W52" s="23"/>
      <c r="X52" s="23"/>
      <c r="AI52" s="46"/>
      <c r="AM52" s="128" t="s">
        <v>134</v>
      </c>
    </row>
    <row r="53" spans="1:39" s="2" customFormat="1" ht="13.5" customHeight="1">
      <c r="A53" s="69"/>
      <c r="B53" s="200" t="s">
        <v>46</v>
      </c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U53" s="23"/>
      <c r="AH53" s="70"/>
      <c r="AI53" s="46"/>
      <c r="AM53" s="128" t="s">
        <v>78</v>
      </c>
    </row>
    <row r="54" spans="2:39" s="48" customFormat="1" ht="15" customHeight="1"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39"/>
      <c r="O54" s="39"/>
      <c r="P54" s="39"/>
      <c r="Q54" s="39"/>
      <c r="R54" s="39"/>
      <c r="S54" s="39"/>
      <c r="T54" s="39"/>
      <c r="U54" s="39"/>
      <c r="V54" s="201" t="s">
        <v>6</v>
      </c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70"/>
      <c r="AM54" s="128" t="s">
        <v>135</v>
      </c>
    </row>
    <row r="55" spans="3:39" ht="12" customHeight="1"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2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M55" s="128" t="s">
        <v>136</v>
      </c>
    </row>
    <row r="56" spans="3:39" ht="12" customHeight="1"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184">
        <f>K10</f>
        <v>0</v>
      </c>
      <c r="X56" s="184"/>
      <c r="Y56" s="184"/>
      <c r="Z56" s="184"/>
      <c r="AA56" s="184"/>
      <c r="AB56" s="184"/>
      <c r="AC56" s="184"/>
      <c r="AD56" s="184"/>
      <c r="AE56" s="184"/>
      <c r="AF56" s="184"/>
      <c r="AG56" s="56"/>
      <c r="AH56" s="56"/>
      <c r="AM56" s="128" t="s">
        <v>137</v>
      </c>
    </row>
    <row r="57" spans="13:39" ht="1.5" customHeight="1"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179">
        <f>K10</f>
        <v>0</v>
      </c>
      <c r="X57" s="179"/>
      <c r="Y57" s="179"/>
      <c r="Z57" s="179"/>
      <c r="AA57" s="179"/>
      <c r="AB57" s="179"/>
      <c r="AC57" s="179"/>
      <c r="AD57" s="179"/>
      <c r="AE57" s="179"/>
      <c r="AF57" s="179"/>
      <c r="AG57" s="50"/>
      <c r="AH57" s="50"/>
      <c r="AM57" s="128" t="s">
        <v>138</v>
      </c>
    </row>
    <row r="58" spans="1:39" ht="1.5" customHeight="1" thickBo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1"/>
      <c r="X58" s="51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M58" s="128" t="s">
        <v>139</v>
      </c>
    </row>
    <row r="59" spans="1:39" ht="4.5" customHeight="1" thickTop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37"/>
      <c r="X59" s="57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M59" s="128" t="s">
        <v>140</v>
      </c>
    </row>
    <row r="60" spans="1:39" ht="12" customHeight="1">
      <c r="A60" s="58" t="s">
        <v>70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37"/>
      <c r="X60" s="57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M60" s="128" t="s">
        <v>141</v>
      </c>
    </row>
    <row r="61" spans="1:39" ht="4.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37"/>
      <c r="X61" s="57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M61" s="128" t="s">
        <v>142</v>
      </c>
    </row>
    <row r="62" spans="1:39" ht="12" customHeight="1">
      <c r="A62" s="37"/>
      <c r="B62" s="205" t="s">
        <v>29</v>
      </c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M62" s="128" t="s">
        <v>143</v>
      </c>
    </row>
    <row r="63" spans="1:39" ht="4.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46"/>
      <c r="AC63" s="37"/>
      <c r="AD63" s="37"/>
      <c r="AE63" s="37"/>
      <c r="AF63" s="37"/>
      <c r="AG63" s="37"/>
      <c r="AH63" s="37"/>
      <c r="AM63" s="128" t="s">
        <v>144</v>
      </c>
    </row>
    <row r="64" spans="1:39" ht="12" customHeight="1">
      <c r="A64" s="37"/>
      <c r="B64" s="134"/>
      <c r="C64" s="204" t="s">
        <v>31</v>
      </c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171"/>
      <c r="AA64" s="171"/>
      <c r="AB64" s="171"/>
      <c r="AC64" s="171"/>
      <c r="AD64" s="171"/>
      <c r="AE64" s="171"/>
      <c r="AF64" s="171"/>
      <c r="AG64" s="171"/>
      <c r="AH64" s="171"/>
      <c r="AM64" s="128" t="s">
        <v>145</v>
      </c>
    </row>
    <row r="65" spans="1:39" ht="4.5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M65" s="128" t="s">
        <v>146</v>
      </c>
    </row>
    <row r="66" spans="1:39" ht="12" customHeight="1">
      <c r="A66" s="37"/>
      <c r="B66" s="134"/>
      <c r="C66" s="61" t="s">
        <v>32</v>
      </c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56"/>
      <c r="W66" s="56"/>
      <c r="X66" s="56"/>
      <c r="Y66" s="211"/>
      <c r="Z66" s="211"/>
      <c r="AA66" s="211"/>
      <c r="AB66" s="211"/>
      <c r="AC66" s="211"/>
      <c r="AD66" s="211"/>
      <c r="AE66" s="211"/>
      <c r="AF66" s="211"/>
      <c r="AG66" s="211"/>
      <c r="AH66" s="5"/>
      <c r="AM66" s="128" t="s">
        <v>147</v>
      </c>
    </row>
    <row r="67" spans="1:39" ht="4.5" customHeigh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7"/>
      <c r="Y67" s="56"/>
      <c r="Z67" s="56"/>
      <c r="AA67" s="56"/>
      <c r="AB67" s="56"/>
      <c r="AC67" s="56"/>
      <c r="AD67" s="56"/>
      <c r="AE67" s="56"/>
      <c r="AF67" s="56"/>
      <c r="AG67" s="56"/>
      <c r="AH67" s="39"/>
      <c r="AM67" s="128" t="s">
        <v>148</v>
      </c>
    </row>
    <row r="68" spans="1:39" ht="12" customHeight="1">
      <c r="A68" s="56"/>
      <c r="B68" s="199" t="s">
        <v>71</v>
      </c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49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M68" s="128" t="s">
        <v>149</v>
      </c>
    </row>
    <row r="69" spans="1:39" ht="6.75" customHeight="1" thickBo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1"/>
      <c r="X69" s="51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M69" s="128" t="s">
        <v>150</v>
      </c>
    </row>
    <row r="70" spans="1:39" ht="30" customHeight="1" thickTop="1">
      <c r="A70" s="53"/>
      <c r="B70" s="223" t="str">
        <f>IF(H27="X",B134," ")</f>
        <v> </v>
      </c>
      <c r="C70" s="223"/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3"/>
      <c r="Q70" s="223"/>
      <c r="R70" s="223"/>
      <c r="S70" s="223"/>
      <c r="T70" s="223"/>
      <c r="U70" s="223"/>
      <c r="V70" s="223"/>
      <c r="W70" s="223"/>
      <c r="X70" s="223"/>
      <c r="Y70" s="223"/>
      <c r="Z70" s="223"/>
      <c r="AA70" s="223"/>
      <c r="AB70" s="223"/>
      <c r="AC70" s="223"/>
      <c r="AD70" s="223"/>
      <c r="AE70" s="223"/>
      <c r="AF70" s="223"/>
      <c r="AG70" s="223"/>
      <c r="AH70" s="55"/>
      <c r="AM70" s="128" t="s">
        <v>151</v>
      </c>
    </row>
    <row r="71" spans="1:39" ht="1.5" customHeight="1">
      <c r="A71" s="53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5"/>
      <c r="AM71" s="128" t="s">
        <v>152</v>
      </c>
    </row>
    <row r="72" spans="1:39" ht="34.5" customHeight="1">
      <c r="A72" s="207" t="str">
        <f>IF(H27="X",E12," ")</f>
        <v> </v>
      </c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22" t="str">
        <f>IF(H27="X",B147," ")</f>
        <v> </v>
      </c>
      <c r="U72" s="222"/>
      <c r="V72" s="222"/>
      <c r="W72" s="222"/>
      <c r="X72" s="222"/>
      <c r="Y72" s="222"/>
      <c r="Z72" s="222"/>
      <c r="AA72" s="222"/>
      <c r="AB72" s="222"/>
      <c r="AC72" s="222"/>
      <c r="AD72" s="222"/>
      <c r="AE72" s="222"/>
      <c r="AF72" s="222"/>
      <c r="AG72" s="222"/>
      <c r="AH72" s="222"/>
      <c r="AM72" s="128" t="s">
        <v>153</v>
      </c>
    </row>
    <row r="73" spans="1:39" ht="12.75" customHeight="1">
      <c r="A73" s="56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49"/>
      <c r="Y73" s="7"/>
      <c r="Z73" s="7"/>
      <c r="AA73" s="7"/>
      <c r="AB73" s="7"/>
      <c r="AC73" s="7"/>
      <c r="AD73" s="7"/>
      <c r="AE73" s="7"/>
      <c r="AF73" s="7"/>
      <c r="AG73" s="7"/>
      <c r="AH73" s="7"/>
      <c r="AM73" s="128" t="s">
        <v>154</v>
      </c>
    </row>
    <row r="74" spans="12:39" ht="12.75" customHeight="1"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AM74" s="128" t="s">
        <v>155</v>
      </c>
    </row>
    <row r="75" spans="1:39" ht="12.75" customHeight="1">
      <c r="A75" s="56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26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49"/>
      <c r="Y75" s="7"/>
      <c r="Z75" s="7"/>
      <c r="AA75" s="7"/>
      <c r="AB75" s="7"/>
      <c r="AC75" s="7"/>
      <c r="AD75" s="7"/>
      <c r="AE75" s="7"/>
      <c r="AF75" s="7"/>
      <c r="AG75" s="7"/>
      <c r="AH75" s="7"/>
      <c r="AM75" s="128" t="s">
        <v>156</v>
      </c>
    </row>
    <row r="76" spans="1:39" ht="12.75" customHeight="1">
      <c r="A76" s="56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49"/>
      <c r="Y76" s="7"/>
      <c r="Z76" s="7"/>
      <c r="AA76" s="7"/>
      <c r="AB76" s="7"/>
      <c r="AC76" s="7"/>
      <c r="AD76" s="7"/>
      <c r="AE76" s="7"/>
      <c r="AF76" s="7"/>
      <c r="AG76" s="7"/>
      <c r="AH76" s="7"/>
      <c r="AM76" s="128" t="s">
        <v>157</v>
      </c>
    </row>
    <row r="77" spans="1:39" ht="12.75" customHeight="1">
      <c r="A77" s="56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26"/>
      <c r="M77" s="63"/>
      <c r="N77" s="63"/>
      <c r="O77" s="26"/>
      <c r="P77" s="63"/>
      <c r="Q77" s="63"/>
      <c r="R77" s="63"/>
      <c r="S77" s="63"/>
      <c r="T77" s="63"/>
      <c r="U77" s="63"/>
      <c r="V77" s="63"/>
      <c r="W77" s="63"/>
      <c r="X77" s="49"/>
      <c r="Y77" s="7"/>
      <c r="Z77" s="7"/>
      <c r="AA77" s="7"/>
      <c r="AB77" s="7"/>
      <c r="AC77" s="7"/>
      <c r="AD77" s="7"/>
      <c r="AE77" s="7"/>
      <c r="AF77" s="7"/>
      <c r="AG77" s="7"/>
      <c r="AH77" s="7"/>
      <c r="AM77" s="132" t="s">
        <v>158</v>
      </c>
    </row>
    <row r="78" spans="1:39" ht="12.75" customHeight="1">
      <c r="A78" s="56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26"/>
      <c r="M78" s="63"/>
      <c r="N78" s="63"/>
      <c r="O78" s="26"/>
      <c r="P78" s="63"/>
      <c r="Q78" s="63"/>
      <c r="R78" s="63"/>
      <c r="S78" s="63"/>
      <c r="T78" s="63"/>
      <c r="U78" s="63"/>
      <c r="V78" s="63"/>
      <c r="W78" s="63"/>
      <c r="X78" s="49"/>
      <c r="Y78" s="7"/>
      <c r="Z78" s="7"/>
      <c r="AA78" s="7"/>
      <c r="AB78" s="7"/>
      <c r="AC78" s="7"/>
      <c r="AD78" s="7"/>
      <c r="AE78" s="7"/>
      <c r="AF78" s="7"/>
      <c r="AG78" s="7"/>
      <c r="AH78" s="7"/>
      <c r="AM78" s="128" t="s">
        <v>159</v>
      </c>
    </row>
    <row r="79" spans="1:39" ht="30" customHeight="1">
      <c r="A79" s="238" t="s">
        <v>82</v>
      </c>
      <c r="B79" s="238"/>
      <c r="C79" s="238"/>
      <c r="D79" s="238"/>
      <c r="E79" s="238"/>
      <c r="F79" s="238"/>
      <c r="G79" s="238"/>
      <c r="H79" s="238"/>
      <c r="I79" s="238"/>
      <c r="J79" s="238"/>
      <c r="K79" s="238"/>
      <c r="L79" s="238"/>
      <c r="M79" s="238"/>
      <c r="N79" s="238"/>
      <c r="O79" s="238"/>
      <c r="P79" s="238"/>
      <c r="Q79" s="238"/>
      <c r="R79" s="238"/>
      <c r="S79" s="238"/>
      <c r="T79" s="238"/>
      <c r="U79" s="238"/>
      <c r="V79" s="238"/>
      <c r="W79" s="238"/>
      <c r="X79" s="238"/>
      <c r="Y79" s="238"/>
      <c r="Z79" s="238"/>
      <c r="AA79" s="238"/>
      <c r="AB79" s="238"/>
      <c r="AC79" s="238"/>
      <c r="AD79" s="238"/>
      <c r="AE79" s="238"/>
      <c r="AF79" s="238"/>
      <c r="AG79" s="238"/>
      <c r="AH79" s="238"/>
      <c r="AM79" s="128" t="s">
        <v>160</v>
      </c>
    </row>
    <row r="80" spans="1:39" ht="13.5" customHeight="1">
      <c r="A80" s="56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49"/>
      <c r="Y80" s="7"/>
      <c r="Z80" s="7"/>
      <c r="AA80" s="7"/>
      <c r="AB80" s="7"/>
      <c r="AC80" s="7"/>
      <c r="AD80" s="7"/>
      <c r="AE80" s="7"/>
      <c r="AF80" s="7"/>
      <c r="AG80" s="7"/>
      <c r="AH80" s="7"/>
      <c r="AM80" s="128" t="s">
        <v>161</v>
      </c>
    </row>
    <row r="81" spans="1:39" ht="13.5" customHeight="1">
      <c r="A81" s="56"/>
      <c r="B81" s="59"/>
      <c r="C81" s="59"/>
      <c r="D81" s="59"/>
      <c r="E81" s="59"/>
      <c r="F81" s="59"/>
      <c r="G81" s="59"/>
      <c r="H81" s="59"/>
      <c r="I81" s="59"/>
      <c r="K81" s="59"/>
      <c r="M81" s="157" t="s">
        <v>51</v>
      </c>
      <c r="N81" s="197"/>
      <c r="O81" s="197"/>
      <c r="P81" s="197"/>
      <c r="Q81" s="197"/>
      <c r="R81" s="197"/>
      <c r="S81" s="197"/>
      <c r="T81" s="197"/>
      <c r="U81" s="197"/>
      <c r="V81" s="197"/>
      <c r="W81" s="59"/>
      <c r="X81" s="49"/>
      <c r="Y81" s="7"/>
      <c r="Z81" s="7"/>
      <c r="AA81" s="7"/>
      <c r="AB81" s="7"/>
      <c r="AC81" s="7"/>
      <c r="AD81" s="7"/>
      <c r="AE81" s="7"/>
      <c r="AF81" s="7"/>
      <c r="AG81" s="7"/>
      <c r="AH81" s="7"/>
      <c r="AM81" s="128" t="s">
        <v>162</v>
      </c>
    </row>
    <row r="82" spans="1:39" ht="13.5" customHeight="1">
      <c r="A82" s="56"/>
      <c r="B82" s="59"/>
      <c r="C82" s="59"/>
      <c r="D82" s="59"/>
      <c r="E82" s="59"/>
      <c r="F82" s="59"/>
      <c r="G82" s="59"/>
      <c r="H82" s="59"/>
      <c r="I82" s="59"/>
      <c r="K82" s="59"/>
      <c r="L82" s="26"/>
      <c r="M82" s="100"/>
      <c r="N82" s="109"/>
      <c r="O82" s="109"/>
      <c r="P82" s="109"/>
      <c r="Q82" s="109"/>
      <c r="R82" s="109"/>
      <c r="S82" s="109"/>
      <c r="T82" s="109"/>
      <c r="U82" s="109"/>
      <c r="V82" s="109"/>
      <c r="W82" s="59"/>
      <c r="X82" s="49"/>
      <c r="Y82" s="7"/>
      <c r="Z82" s="7"/>
      <c r="AA82" s="7"/>
      <c r="AB82" s="7"/>
      <c r="AC82" s="7"/>
      <c r="AD82" s="7"/>
      <c r="AE82" s="7"/>
      <c r="AF82" s="7"/>
      <c r="AG82" s="7"/>
      <c r="AH82" s="7"/>
      <c r="AM82" s="128" t="s">
        <v>163</v>
      </c>
    </row>
    <row r="83" spans="1:39" ht="13.5" customHeight="1">
      <c r="A83" s="56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49"/>
      <c r="Y83" s="7"/>
      <c r="Z83" s="7"/>
      <c r="AA83" s="7"/>
      <c r="AB83" s="7"/>
      <c r="AC83" s="7"/>
      <c r="AD83" s="7"/>
      <c r="AE83" s="7"/>
      <c r="AF83" s="7"/>
      <c r="AG83" s="7"/>
      <c r="AH83" s="7"/>
      <c r="AM83" s="128" t="s">
        <v>164</v>
      </c>
    </row>
    <row r="84" spans="1:39" ht="13.5" customHeight="1">
      <c r="A84" s="56"/>
      <c r="B84" s="134" t="s">
        <v>86</v>
      </c>
      <c r="C84" s="71" t="s">
        <v>47</v>
      </c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49"/>
      <c r="Y84" s="7"/>
      <c r="Z84" s="7"/>
      <c r="AA84" s="7"/>
      <c r="AB84" s="7"/>
      <c r="AC84" s="7"/>
      <c r="AD84" s="7"/>
      <c r="AE84" s="7"/>
      <c r="AF84" s="7"/>
      <c r="AG84" s="7"/>
      <c r="AH84" s="7"/>
      <c r="AM84" s="128" t="s">
        <v>76</v>
      </c>
    </row>
    <row r="85" spans="1:39" ht="13.5" customHeight="1">
      <c r="A85" s="56"/>
      <c r="B85" s="62"/>
      <c r="C85" s="62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49"/>
      <c r="Y85" s="7"/>
      <c r="Z85" s="7"/>
      <c r="AA85" s="7"/>
      <c r="AB85" s="7"/>
      <c r="AC85" s="7"/>
      <c r="AD85" s="7"/>
      <c r="AE85" s="7"/>
      <c r="AF85" s="7"/>
      <c r="AG85" s="7"/>
      <c r="AH85" s="7"/>
      <c r="AM85" s="128" t="s">
        <v>77</v>
      </c>
    </row>
    <row r="86" spans="1:39" ht="13.5" customHeight="1">
      <c r="A86" s="56"/>
      <c r="B86" s="134" t="s">
        <v>56</v>
      </c>
      <c r="C86" s="71" t="s">
        <v>48</v>
      </c>
      <c r="D86" s="59"/>
      <c r="E86" s="59"/>
      <c r="F86" s="59"/>
      <c r="G86" s="59"/>
      <c r="H86" s="59"/>
      <c r="I86" s="212" t="str">
        <f>IF(B86="X",B137," ")</f>
        <v> </v>
      </c>
      <c r="J86" s="212"/>
      <c r="K86" s="212"/>
      <c r="L86" s="212"/>
      <c r="M86" s="212"/>
      <c r="N86" s="212"/>
      <c r="O86" s="212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2"/>
      <c r="AD86" s="212"/>
      <c r="AE86" s="212"/>
      <c r="AF86" s="212"/>
      <c r="AG86" s="212"/>
      <c r="AH86" s="212"/>
      <c r="AM86" s="128" t="s">
        <v>165</v>
      </c>
    </row>
    <row r="87" spans="1:39" ht="13.5" customHeight="1">
      <c r="A87" s="56"/>
      <c r="B87" s="59"/>
      <c r="C87" s="59"/>
      <c r="D87" s="59"/>
      <c r="E87" s="59"/>
      <c r="F87" s="59"/>
      <c r="G87" s="59"/>
      <c r="H87" s="59"/>
      <c r="I87" s="212"/>
      <c r="J87" s="212"/>
      <c r="K87" s="212"/>
      <c r="L87" s="212"/>
      <c r="M87" s="212"/>
      <c r="N87" s="212"/>
      <c r="O87" s="212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  <c r="AD87" s="212"/>
      <c r="AE87" s="212"/>
      <c r="AF87" s="212"/>
      <c r="AG87" s="212"/>
      <c r="AH87" s="212"/>
      <c r="AM87" s="128" t="s">
        <v>166</v>
      </c>
    </row>
    <row r="88" spans="1:39" ht="13.5" customHeight="1">
      <c r="A88" s="56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49"/>
      <c r="Y88" s="7"/>
      <c r="Z88" s="7"/>
      <c r="AA88" s="7"/>
      <c r="AB88" s="7"/>
      <c r="AC88" s="7"/>
      <c r="AD88" s="7"/>
      <c r="AE88" s="7"/>
      <c r="AF88" s="7"/>
      <c r="AG88" s="7"/>
      <c r="AH88" s="7"/>
      <c r="AM88" s="128" t="s">
        <v>167</v>
      </c>
    </row>
    <row r="89" spans="1:39" ht="15" customHeight="1">
      <c r="A89" s="74" t="str">
        <f>A12</f>
        <v>il dott.</v>
      </c>
      <c r="B89" s="74"/>
      <c r="C89" s="74"/>
      <c r="D89" s="74"/>
      <c r="E89" s="181">
        <f>E12</f>
        <v>0</v>
      </c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S89" s="181"/>
      <c r="T89" s="181"/>
      <c r="U89" s="75"/>
      <c r="V89" s="181">
        <f>V12</f>
        <v>0</v>
      </c>
      <c r="W89" s="181"/>
      <c r="X89" s="181"/>
      <c r="Y89" s="181"/>
      <c r="Z89" s="181"/>
      <c r="AA89" s="181"/>
      <c r="AB89" s="181"/>
      <c r="AC89" s="181"/>
      <c r="AD89" s="181"/>
      <c r="AE89" s="181"/>
      <c r="AF89" s="181"/>
      <c r="AG89" s="181"/>
      <c r="AH89" s="181"/>
      <c r="AM89" s="128" t="s">
        <v>168</v>
      </c>
    </row>
    <row r="90" spans="1:39" ht="13.5" customHeight="1">
      <c r="A90" s="76"/>
      <c r="B90" s="77"/>
      <c r="C90" s="77"/>
      <c r="D90" s="77"/>
      <c r="E90" s="178" t="s">
        <v>30</v>
      </c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77"/>
      <c r="V90" s="178" t="s">
        <v>5</v>
      </c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M90" s="128" t="s">
        <v>169</v>
      </c>
    </row>
    <row r="91" spans="1:39" ht="15" customHeight="1">
      <c r="A91" s="78" t="s">
        <v>0</v>
      </c>
      <c r="B91" s="78"/>
      <c r="C91" s="78"/>
      <c r="D91" s="78"/>
      <c r="E91" s="78"/>
      <c r="F91" s="78"/>
      <c r="G91" s="181">
        <f>G14</f>
        <v>0</v>
      </c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81"/>
      <c r="AA91" s="181"/>
      <c r="AB91" s="181"/>
      <c r="AC91" s="181"/>
      <c r="AD91" s="181"/>
      <c r="AE91" s="181"/>
      <c r="AF91" s="181"/>
      <c r="AG91" s="181"/>
      <c r="AH91" s="181"/>
      <c r="AM91" s="128" t="s">
        <v>170</v>
      </c>
    </row>
    <row r="92" spans="1:39" ht="15" customHeight="1">
      <c r="A92" s="79" t="s">
        <v>83</v>
      </c>
      <c r="B92" s="80"/>
      <c r="C92" s="80"/>
      <c r="D92" s="80"/>
      <c r="E92" s="80"/>
      <c r="F92" s="79"/>
      <c r="G92" s="78"/>
      <c r="H92" s="78"/>
      <c r="I92" s="158"/>
      <c r="J92" s="158"/>
      <c r="K92" s="158"/>
      <c r="L92" s="233">
        <f>L15</f>
        <v>0</v>
      </c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M92" s="131" t="s">
        <v>171</v>
      </c>
    </row>
    <row r="93" spans="1:39" ht="15" customHeight="1">
      <c r="A93" s="78" t="s">
        <v>1</v>
      </c>
      <c r="B93" s="78"/>
      <c r="C93" s="173">
        <f>C16</f>
        <v>0</v>
      </c>
      <c r="D93" s="173"/>
      <c r="E93" s="173"/>
      <c r="F93" s="173"/>
      <c r="G93" s="173"/>
      <c r="H93" s="173"/>
      <c r="I93" s="173"/>
      <c r="J93" s="173"/>
      <c r="K93" s="173"/>
      <c r="L93" s="78"/>
      <c r="M93" s="78" t="s">
        <v>2</v>
      </c>
      <c r="N93" s="78"/>
      <c r="O93" s="173">
        <f>O16</f>
        <v>0</v>
      </c>
      <c r="P93" s="173"/>
      <c r="Q93" s="173"/>
      <c r="R93" s="173"/>
      <c r="S93" s="173"/>
      <c r="T93" s="173"/>
      <c r="U93" s="173"/>
      <c r="V93" s="173"/>
      <c r="W93" s="173"/>
      <c r="X93" s="78"/>
      <c r="Y93" s="78" t="s">
        <v>22</v>
      </c>
      <c r="Z93" s="78"/>
      <c r="AA93" s="78"/>
      <c r="AB93" s="78"/>
      <c r="AC93" s="78"/>
      <c r="AD93" s="78"/>
      <c r="AE93" s="81"/>
      <c r="AF93" s="81"/>
      <c r="AG93" s="81"/>
      <c r="AH93" s="81"/>
      <c r="AM93" s="128" t="s">
        <v>172</v>
      </c>
    </row>
    <row r="94" spans="1:39" ht="13.5" customHeight="1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M94" s="128" t="s">
        <v>173</v>
      </c>
    </row>
    <row r="95" spans="1:49" s="18" customFormat="1" ht="13.5" customHeight="1">
      <c r="A95" s="195">
        <f>A18</f>
        <v>0</v>
      </c>
      <c r="B95" s="195"/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195"/>
      <c r="AG95" s="195"/>
      <c r="AH95" s="195"/>
      <c r="AM95" s="128" t="s">
        <v>174</v>
      </c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s="18" customFormat="1" ht="13.5" customHeight="1">
      <c r="A96" s="196"/>
      <c r="B96" s="196"/>
      <c r="C96" s="196"/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  <c r="AC96" s="196"/>
      <c r="AD96" s="196"/>
      <c r="AE96" s="196"/>
      <c r="AF96" s="196"/>
      <c r="AG96" s="196"/>
      <c r="AH96" s="196"/>
      <c r="AM96" s="128" t="s">
        <v>175</v>
      </c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s="18" customFormat="1" ht="13.5" customHeight="1">
      <c r="A97" s="82" t="s">
        <v>33</v>
      </c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M97" s="128" t="s">
        <v>176</v>
      </c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ht="15" customHeight="1">
      <c r="A98" s="78"/>
      <c r="B98" s="84"/>
      <c r="C98" s="78"/>
      <c r="D98" s="78"/>
      <c r="E98" s="84"/>
      <c r="F98" s="85" t="s">
        <v>7</v>
      </c>
      <c r="G98" s="85"/>
      <c r="H98" s="139">
        <f>H21</f>
        <v>0</v>
      </c>
      <c r="I98" s="78" t="s">
        <v>8</v>
      </c>
      <c r="J98" s="78"/>
      <c r="K98" s="78"/>
      <c r="L98" s="78"/>
      <c r="M98" s="139">
        <f>M21</f>
        <v>0</v>
      </c>
      <c r="N98" s="78" t="s">
        <v>9</v>
      </c>
      <c r="O98" s="84"/>
      <c r="P98" s="78"/>
      <c r="Q98" s="86"/>
      <c r="R98" s="139">
        <f>R21</f>
        <v>0</v>
      </c>
      <c r="S98" s="78" t="s">
        <v>10</v>
      </c>
      <c r="T98" s="78"/>
      <c r="U98" s="181">
        <f>U21</f>
        <v>0</v>
      </c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181"/>
      <c r="AH98" s="181"/>
      <c r="AM98" s="128" t="s">
        <v>177</v>
      </c>
      <c r="AN98" s="18"/>
      <c r="AO98" s="18"/>
      <c r="AP98" s="18"/>
      <c r="AQ98" s="18"/>
      <c r="AR98" s="18"/>
      <c r="AS98" s="18"/>
      <c r="AT98" s="18"/>
      <c r="AU98" s="18"/>
      <c r="AV98" s="18"/>
      <c r="AW98" s="18"/>
    </row>
    <row r="99" spans="1:49" s="26" customFormat="1" ht="13.5" customHeight="1">
      <c r="A99" s="78"/>
      <c r="B99" s="78"/>
      <c r="C99" s="78"/>
      <c r="D99" s="78"/>
      <c r="E99" s="84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231" t="s">
        <v>24</v>
      </c>
      <c r="V99" s="231"/>
      <c r="W99" s="231"/>
      <c r="X99" s="231"/>
      <c r="Y99" s="231"/>
      <c r="Z99" s="231"/>
      <c r="AA99" s="231"/>
      <c r="AB99" s="231"/>
      <c r="AC99" s="231"/>
      <c r="AD99" s="231"/>
      <c r="AE99" s="231"/>
      <c r="AF99" s="231"/>
      <c r="AG99" s="231"/>
      <c r="AH99" s="231"/>
      <c r="AI99" s="24"/>
      <c r="AJ99" s="24"/>
      <c r="AK99" s="24"/>
      <c r="AL99" s="24"/>
      <c r="AM99" s="128" t="s">
        <v>178</v>
      </c>
      <c r="AN99" s="18"/>
      <c r="AO99" s="18"/>
      <c r="AP99" s="18"/>
      <c r="AQ99" s="18"/>
      <c r="AR99" s="18"/>
      <c r="AS99" s="18"/>
      <c r="AT99" s="18"/>
      <c r="AU99" s="18"/>
      <c r="AV99" s="18"/>
      <c r="AW99" s="18"/>
    </row>
    <row r="100" spans="1:49" s="26" customFormat="1" ht="15" customHeight="1">
      <c r="A100" s="78"/>
      <c r="B100" s="78"/>
      <c r="C100" s="78"/>
      <c r="D100" s="78"/>
      <c r="E100" s="84"/>
      <c r="F100" s="85" t="s">
        <v>23</v>
      </c>
      <c r="G100" s="85"/>
      <c r="H100" s="139">
        <f>H23</f>
        <v>0</v>
      </c>
      <c r="I100" s="78" t="s">
        <v>11</v>
      </c>
      <c r="J100" s="78"/>
      <c r="K100" s="78"/>
      <c r="L100" s="78"/>
      <c r="M100" s="78"/>
      <c r="N100" s="78"/>
      <c r="O100" s="78" t="s">
        <v>27</v>
      </c>
      <c r="P100" s="84"/>
      <c r="Q100" s="78"/>
      <c r="R100" s="215">
        <f>R23</f>
        <v>0</v>
      </c>
      <c r="S100" s="215"/>
      <c r="T100" s="215"/>
      <c r="U100" s="215"/>
      <c r="V100" s="215"/>
      <c r="W100" s="215"/>
      <c r="X100" s="215"/>
      <c r="Y100" s="215"/>
      <c r="Z100" s="215"/>
      <c r="AA100" s="215"/>
      <c r="AB100" s="215"/>
      <c r="AC100" s="215"/>
      <c r="AD100" s="215"/>
      <c r="AE100" s="215"/>
      <c r="AF100" s="215"/>
      <c r="AG100" s="215"/>
      <c r="AH100" s="215"/>
      <c r="AI100" s="24"/>
      <c r="AJ100" s="24"/>
      <c r="AK100" s="24"/>
      <c r="AL100" s="24"/>
      <c r="AM100" s="128" t="s">
        <v>179</v>
      </c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</row>
    <row r="101" spans="1:49" s="26" customFormat="1" ht="13.5" customHeight="1">
      <c r="A101" s="78"/>
      <c r="B101" s="78"/>
      <c r="C101" s="78"/>
      <c r="D101" s="78"/>
      <c r="E101" s="78"/>
      <c r="F101" s="78"/>
      <c r="G101" s="78"/>
      <c r="H101" s="75"/>
      <c r="I101" s="78"/>
      <c r="J101" s="78"/>
      <c r="K101" s="78"/>
      <c r="L101" s="78"/>
      <c r="M101" s="78"/>
      <c r="N101" s="78"/>
      <c r="O101" s="78"/>
      <c r="P101" s="78"/>
      <c r="Q101" s="78"/>
      <c r="R101" s="87"/>
      <c r="S101" s="87"/>
      <c r="T101" s="87"/>
      <c r="U101" s="87"/>
      <c r="V101" s="88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24"/>
      <c r="AJ101" s="24"/>
      <c r="AK101" s="24"/>
      <c r="AL101" s="24"/>
      <c r="AM101" s="132" t="s">
        <v>180</v>
      </c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39" s="26" customFormat="1" ht="15" customHeight="1">
      <c r="A102" s="78"/>
      <c r="B102" s="78"/>
      <c r="C102" s="78"/>
      <c r="D102" s="78"/>
      <c r="E102" s="78"/>
      <c r="F102" s="78"/>
      <c r="G102" s="78"/>
      <c r="H102" s="139" t="str">
        <f>H25</f>
        <v> </v>
      </c>
      <c r="I102" s="78" t="s">
        <v>12</v>
      </c>
      <c r="J102" s="78"/>
      <c r="K102" s="78"/>
      <c r="L102" s="78"/>
      <c r="M102" s="78"/>
      <c r="N102" s="78"/>
      <c r="O102" s="78" t="s">
        <v>27</v>
      </c>
      <c r="P102" s="78"/>
      <c r="Q102" s="78"/>
      <c r="R102" s="215">
        <f>R25</f>
        <v>0</v>
      </c>
      <c r="S102" s="215"/>
      <c r="T102" s="215"/>
      <c r="U102" s="215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4"/>
      <c r="AJ102" s="24"/>
      <c r="AK102" s="24"/>
      <c r="AL102" s="24"/>
      <c r="AM102" s="132" t="s">
        <v>181</v>
      </c>
    </row>
    <row r="103" spans="1:39" s="26" customFormat="1" ht="13.5" customHeight="1">
      <c r="A103" s="78"/>
      <c r="B103" s="78"/>
      <c r="C103" s="78"/>
      <c r="D103" s="78"/>
      <c r="E103" s="78"/>
      <c r="F103" s="78"/>
      <c r="G103" s="78"/>
      <c r="H103" s="75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84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24"/>
      <c r="AJ103" s="24"/>
      <c r="AK103" s="24"/>
      <c r="AL103" s="24"/>
      <c r="AM103" s="132" t="s">
        <v>182</v>
      </c>
    </row>
    <row r="104" spans="1:39" s="26" customFormat="1" ht="15" customHeight="1">
      <c r="A104" s="78"/>
      <c r="B104" s="78"/>
      <c r="C104" s="78"/>
      <c r="D104" s="78"/>
      <c r="E104" s="78"/>
      <c r="F104" s="78"/>
      <c r="G104" s="78"/>
      <c r="H104" s="139" t="str">
        <f>H27</f>
        <v> </v>
      </c>
      <c r="I104" s="78" t="s">
        <v>13</v>
      </c>
      <c r="J104" s="78"/>
      <c r="K104" s="78"/>
      <c r="L104" s="78"/>
      <c r="M104" s="78"/>
      <c r="N104" s="78"/>
      <c r="O104" s="78" t="s">
        <v>27</v>
      </c>
      <c r="P104" s="78"/>
      <c r="Q104" s="78"/>
      <c r="R104" s="215">
        <f>R27</f>
        <v>0</v>
      </c>
      <c r="S104" s="215"/>
      <c r="T104" s="215"/>
      <c r="U104" s="215"/>
      <c r="V104" s="215"/>
      <c r="W104" s="215"/>
      <c r="X104" s="215"/>
      <c r="Y104" s="215"/>
      <c r="Z104" s="215"/>
      <c r="AA104" s="215"/>
      <c r="AB104" s="215"/>
      <c r="AC104" s="215"/>
      <c r="AD104" s="78"/>
      <c r="AE104" s="85" t="s">
        <v>28</v>
      </c>
      <c r="AF104" s="162">
        <f>AF27</f>
        <v>0</v>
      </c>
      <c r="AG104" s="162"/>
      <c r="AH104" s="162"/>
      <c r="AI104" s="24"/>
      <c r="AJ104" s="24"/>
      <c r="AK104" s="24"/>
      <c r="AL104" s="24"/>
      <c r="AM104" s="132" t="s">
        <v>183</v>
      </c>
    </row>
    <row r="105" spans="1:39" s="26" customFormat="1" ht="4.5" customHeight="1">
      <c r="A105" s="89"/>
      <c r="B105" s="89"/>
      <c r="C105" s="89"/>
      <c r="D105" s="89"/>
      <c r="E105" s="89"/>
      <c r="F105" s="89"/>
      <c r="G105" s="89"/>
      <c r="H105" s="90"/>
      <c r="I105" s="89"/>
      <c r="J105" s="89"/>
      <c r="K105" s="89"/>
      <c r="L105" s="89"/>
      <c r="M105" s="89"/>
      <c r="N105" s="89"/>
      <c r="O105" s="89"/>
      <c r="P105" s="89"/>
      <c r="Q105" s="89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89"/>
      <c r="AE105" s="92"/>
      <c r="AF105" s="90"/>
      <c r="AG105" s="90"/>
      <c r="AH105" s="90"/>
      <c r="AI105" s="24"/>
      <c r="AJ105" s="24"/>
      <c r="AK105" s="24"/>
      <c r="AL105" s="24"/>
      <c r="AM105" s="132" t="s">
        <v>79</v>
      </c>
    </row>
    <row r="106" spans="1:49" ht="13.5">
      <c r="A106" s="78" t="s">
        <v>50</v>
      </c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84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M106" s="132" t="s">
        <v>184</v>
      </c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</row>
    <row r="107" spans="1:39" s="26" customFormat="1" ht="13.5" customHeight="1">
      <c r="A107" s="195">
        <f>A30</f>
        <v>0</v>
      </c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95"/>
      <c r="AE107" s="195"/>
      <c r="AF107" s="195"/>
      <c r="AG107" s="195"/>
      <c r="AH107" s="195"/>
      <c r="AI107" s="24"/>
      <c r="AJ107" s="24"/>
      <c r="AK107" s="24"/>
      <c r="AL107" s="24"/>
      <c r="AM107" s="132" t="s">
        <v>185</v>
      </c>
    </row>
    <row r="108" spans="1:39" s="26" customFormat="1" ht="13.5" customHeight="1">
      <c r="A108" s="196"/>
      <c r="B108" s="196"/>
      <c r="C108" s="196"/>
      <c r="D108" s="196"/>
      <c r="E108" s="196"/>
      <c r="F108" s="196"/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  <c r="Y108" s="196"/>
      <c r="Z108" s="196"/>
      <c r="AA108" s="196"/>
      <c r="AB108" s="196"/>
      <c r="AC108" s="196"/>
      <c r="AD108" s="196"/>
      <c r="AE108" s="196"/>
      <c r="AF108" s="196"/>
      <c r="AG108" s="196"/>
      <c r="AH108" s="196"/>
      <c r="AI108" s="24"/>
      <c r="AJ108" s="24"/>
      <c r="AK108" s="24"/>
      <c r="AL108" s="24"/>
      <c r="AM108" s="132" t="s">
        <v>186</v>
      </c>
    </row>
    <row r="109" spans="1:49" s="26" customFormat="1" ht="4.5" customHeight="1">
      <c r="A109" s="93"/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24"/>
      <c r="AJ109" s="24"/>
      <c r="AK109" s="24"/>
      <c r="AL109" s="24"/>
      <c r="AM109" s="132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1:39" s="26" customFormat="1" ht="13.5" customHeight="1">
      <c r="A110" s="94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24"/>
      <c r="AJ110" s="24"/>
      <c r="AK110" s="24"/>
      <c r="AL110" s="24"/>
      <c r="AM110" s="132"/>
    </row>
    <row r="111" spans="1:39" s="26" customFormat="1" ht="15" customHeight="1">
      <c r="A111" s="118" t="s">
        <v>45</v>
      </c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119"/>
      <c r="O111" s="163">
        <f>N44</f>
        <v>0</v>
      </c>
      <c r="P111" s="163"/>
      <c r="Q111" s="163"/>
      <c r="R111" s="163"/>
      <c r="S111" s="163"/>
      <c r="T111" s="121"/>
      <c r="U111" s="121"/>
      <c r="V111" s="121"/>
      <c r="W111" s="121"/>
      <c r="X111" s="120"/>
      <c r="Y111" s="83"/>
      <c r="Z111" s="83"/>
      <c r="AA111" s="83"/>
      <c r="AB111" s="83"/>
      <c r="AC111" s="83"/>
      <c r="AD111" s="83"/>
      <c r="AE111" s="83"/>
      <c r="AF111" s="83"/>
      <c r="AG111" s="96"/>
      <c r="AH111" s="96"/>
      <c r="AI111" s="24"/>
      <c r="AJ111" s="24"/>
      <c r="AK111" s="24"/>
      <c r="AL111" s="24"/>
      <c r="AM111" s="132"/>
    </row>
    <row r="112" spans="1:39" s="26" customFormat="1" ht="13.5" customHeight="1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24"/>
      <c r="AJ112" s="24"/>
      <c r="AK112" s="24"/>
      <c r="AL112" s="24"/>
      <c r="AM112" s="132"/>
    </row>
    <row r="113" spans="1:39" s="26" customFormat="1" ht="13.5" customHeight="1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24"/>
      <c r="AJ113" s="24"/>
      <c r="AK113" s="24"/>
      <c r="AL113" s="24"/>
      <c r="AM113" s="132"/>
    </row>
    <row r="114" spans="1:39" s="26" customFormat="1" ht="13.5" customHeight="1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24"/>
      <c r="AJ114" s="24"/>
      <c r="AK114" s="24"/>
      <c r="AL114" s="24"/>
      <c r="AM114" s="132"/>
    </row>
    <row r="115" spans="1:39" s="26" customFormat="1" ht="15" customHeight="1">
      <c r="A115" s="98" t="s">
        <v>4</v>
      </c>
      <c r="B115" s="78"/>
      <c r="C115" s="78"/>
      <c r="D115" s="78"/>
      <c r="E115" s="78"/>
      <c r="F115" s="78"/>
      <c r="G115" s="78"/>
      <c r="H115" s="78"/>
      <c r="I115" s="78"/>
      <c r="J115" s="78"/>
      <c r="K115" s="139">
        <f>J46</f>
        <v>0</v>
      </c>
      <c r="L115" s="78"/>
      <c r="M115" s="78" t="s">
        <v>15</v>
      </c>
      <c r="N115" s="78"/>
      <c r="O115" s="78"/>
      <c r="P115" s="78"/>
      <c r="Q115" s="78"/>
      <c r="R115" s="78"/>
      <c r="S115" s="163" t="str">
        <f>S46</f>
        <v> </v>
      </c>
      <c r="T115" s="163"/>
      <c r="U115" s="163"/>
      <c r="V115" s="163"/>
      <c r="W115" s="78"/>
      <c r="X115" s="78" t="s">
        <v>35</v>
      </c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24"/>
      <c r="AJ115" s="24"/>
      <c r="AK115" s="24"/>
      <c r="AL115" s="24"/>
      <c r="AM115" s="132"/>
    </row>
    <row r="116" spans="1:39" s="26" customFormat="1" ht="13.5" customHeight="1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24"/>
      <c r="AJ116" s="24"/>
      <c r="AK116" s="24"/>
      <c r="AL116" s="24"/>
      <c r="AM116" s="132"/>
    </row>
    <row r="117" spans="1:39" s="26" customFormat="1" ht="13.5" customHeight="1">
      <c r="A117" s="78"/>
      <c r="B117" s="78"/>
      <c r="C117" s="78"/>
      <c r="D117" s="229" t="s">
        <v>16</v>
      </c>
      <c r="E117" s="229"/>
      <c r="F117" s="224" t="s">
        <v>17</v>
      </c>
      <c r="G117" s="225"/>
      <c r="H117" s="210" t="s">
        <v>18</v>
      </c>
      <c r="I117" s="210"/>
      <c r="J117" s="187" t="s">
        <v>19</v>
      </c>
      <c r="K117" s="188"/>
      <c r="L117" s="188"/>
      <c r="M117" s="188"/>
      <c r="N117" s="189"/>
      <c r="O117" s="210" t="s">
        <v>20</v>
      </c>
      <c r="P117" s="210"/>
      <c r="Q117" s="210"/>
      <c r="R117" s="210"/>
      <c r="S117" s="210"/>
      <c r="T117" s="165" t="s">
        <v>21</v>
      </c>
      <c r="U117" s="166"/>
      <c r="V117" s="166"/>
      <c r="W117" s="166"/>
      <c r="X117" s="166"/>
      <c r="Y117" s="166"/>
      <c r="Z117" s="166"/>
      <c r="AA117" s="166"/>
      <c r="AB117" s="166"/>
      <c r="AC117" s="166"/>
      <c r="AD117" s="166"/>
      <c r="AE117" s="167"/>
      <c r="AF117" s="78"/>
      <c r="AG117" s="78"/>
      <c r="AH117" s="78"/>
      <c r="AI117" s="24"/>
      <c r="AJ117" s="24"/>
      <c r="AK117" s="24"/>
      <c r="AL117" s="24"/>
      <c r="AM117" s="132"/>
    </row>
    <row r="118" spans="1:39" s="26" customFormat="1" ht="13.5" customHeight="1">
      <c r="A118" s="78"/>
      <c r="B118" s="78"/>
      <c r="C118" s="78"/>
      <c r="D118" s="140">
        <f>D49</f>
        <v>0</v>
      </c>
      <c r="E118" s="140">
        <f>E49</f>
        <v>0</v>
      </c>
      <c r="F118" s="140">
        <f>F49</f>
        <v>0</v>
      </c>
      <c r="G118" s="140">
        <f>G49</f>
        <v>0</v>
      </c>
      <c r="H118" s="164">
        <f>H49</f>
        <v>0</v>
      </c>
      <c r="I118" s="164"/>
      <c r="J118" s="140">
        <f>J49</f>
        <v>0</v>
      </c>
      <c r="K118" s="140">
        <f aca="true" t="shared" si="0" ref="K118:AE118">K49</f>
        <v>0</v>
      </c>
      <c r="L118" s="140">
        <f t="shared" si="0"/>
        <v>0</v>
      </c>
      <c r="M118" s="140">
        <f t="shared" si="0"/>
        <v>0</v>
      </c>
      <c r="N118" s="140">
        <f t="shared" si="0"/>
        <v>0</v>
      </c>
      <c r="O118" s="140">
        <f t="shared" si="0"/>
        <v>0</v>
      </c>
      <c r="P118" s="140">
        <f t="shared" si="0"/>
        <v>0</v>
      </c>
      <c r="Q118" s="140">
        <f t="shared" si="0"/>
        <v>0</v>
      </c>
      <c r="R118" s="140">
        <f t="shared" si="0"/>
        <v>0</v>
      </c>
      <c r="S118" s="140">
        <f t="shared" si="0"/>
        <v>0</v>
      </c>
      <c r="T118" s="140">
        <f t="shared" si="0"/>
        <v>0</v>
      </c>
      <c r="U118" s="140">
        <f t="shared" si="0"/>
        <v>0</v>
      </c>
      <c r="V118" s="140">
        <f t="shared" si="0"/>
        <v>0</v>
      </c>
      <c r="W118" s="140">
        <f t="shared" si="0"/>
        <v>0</v>
      </c>
      <c r="X118" s="140">
        <f t="shared" si="0"/>
        <v>0</v>
      </c>
      <c r="Y118" s="140">
        <f t="shared" si="0"/>
        <v>0</v>
      </c>
      <c r="Z118" s="140">
        <f t="shared" si="0"/>
        <v>0</v>
      </c>
      <c r="AA118" s="140">
        <f t="shared" si="0"/>
        <v>0</v>
      </c>
      <c r="AB118" s="140">
        <f t="shared" si="0"/>
        <v>0</v>
      </c>
      <c r="AC118" s="140">
        <f t="shared" si="0"/>
        <v>0</v>
      </c>
      <c r="AD118" s="140">
        <f t="shared" si="0"/>
        <v>0</v>
      </c>
      <c r="AE118" s="140">
        <f t="shared" si="0"/>
        <v>0</v>
      </c>
      <c r="AF118" s="99"/>
      <c r="AG118" s="78"/>
      <c r="AH118" s="78"/>
      <c r="AI118" s="24"/>
      <c r="AJ118" s="24"/>
      <c r="AK118" s="24"/>
      <c r="AL118" s="24"/>
      <c r="AM118" s="132"/>
    </row>
    <row r="119" spans="1:39" s="26" customFormat="1" ht="4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46"/>
      <c r="AI119" s="24"/>
      <c r="AJ119" s="24"/>
      <c r="AK119" s="24"/>
      <c r="AL119" s="24"/>
      <c r="AM119" s="132"/>
    </row>
    <row r="120" spans="1:39" s="26" customFormat="1" ht="4.5" customHeight="1">
      <c r="A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132"/>
    </row>
    <row r="121" spans="1:39" s="26" customFormat="1" ht="15" customHeight="1">
      <c r="A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132"/>
    </row>
    <row r="122" spans="1:39" s="26" customFormat="1" ht="13.5" customHeight="1">
      <c r="A122" s="168" t="s">
        <v>74</v>
      </c>
      <c r="B122" s="168"/>
      <c r="C122" s="168"/>
      <c r="D122" s="168"/>
      <c r="E122" s="168"/>
      <c r="F122" s="168"/>
      <c r="G122" s="168"/>
      <c r="H122" s="168"/>
      <c r="I122" s="168"/>
      <c r="J122" s="16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24"/>
      <c r="Y122" s="168" t="s">
        <v>3</v>
      </c>
      <c r="Z122" s="168"/>
      <c r="AA122" s="168"/>
      <c r="AB122" s="168"/>
      <c r="AC122" s="168"/>
      <c r="AD122" s="168"/>
      <c r="AE122" s="168"/>
      <c r="AF122" s="168"/>
      <c r="AG122" s="168"/>
      <c r="AH122" s="168"/>
      <c r="AI122" s="24"/>
      <c r="AJ122" s="24"/>
      <c r="AK122" s="24"/>
      <c r="AL122" s="24"/>
      <c r="AM122" s="132"/>
    </row>
    <row r="123" spans="1:39" s="26" customFormat="1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24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4"/>
      <c r="AJ123" s="24"/>
      <c r="AK123" s="24"/>
      <c r="AL123" s="24"/>
      <c r="AM123" s="132"/>
    </row>
    <row r="124" spans="1:39" s="26" customFormat="1" ht="13.5" customHeight="1">
      <c r="A124" s="186"/>
      <c r="B124" s="186"/>
      <c r="C124" s="186"/>
      <c r="D124" s="186"/>
      <c r="E124" s="186"/>
      <c r="F124" s="186"/>
      <c r="G124" s="186"/>
      <c r="H124" s="186"/>
      <c r="I124" s="186"/>
      <c r="J124" s="186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24"/>
      <c r="Y124" s="186"/>
      <c r="Z124" s="186"/>
      <c r="AA124" s="186"/>
      <c r="AB124" s="186"/>
      <c r="AC124" s="186"/>
      <c r="AD124" s="186"/>
      <c r="AE124" s="186"/>
      <c r="AF124" s="186"/>
      <c r="AG124" s="186"/>
      <c r="AH124" s="186"/>
      <c r="AI124" s="24"/>
      <c r="AJ124" s="24"/>
      <c r="AK124" s="24"/>
      <c r="AL124" s="24"/>
      <c r="AM124" s="132"/>
    </row>
    <row r="125" spans="1:39" s="26" customFormat="1" ht="13.5" customHeight="1">
      <c r="A125" s="226" t="s">
        <v>57</v>
      </c>
      <c r="B125" s="226"/>
      <c r="C125" s="226"/>
      <c r="D125" s="226"/>
      <c r="E125" s="226"/>
      <c r="F125" s="226"/>
      <c r="G125" s="226"/>
      <c r="H125" s="226"/>
      <c r="I125" s="226"/>
      <c r="J125" s="226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24"/>
      <c r="Y125" s="226" t="s">
        <v>85</v>
      </c>
      <c r="Z125" s="226"/>
      <c r="AA125" s="226"/>
      <c r="AB125" s="226"/>
      <c r="AC125" s="226"/>
      <c r="AD125" s="226"/>
      <c r="AE125" s="226"/>
      <c r="AF125" s="226"/>
      <c r="AG125" s="226"/>
      <c r="AH125" s="226"/>
      <c r="AI125" s="24"/>
      <c r="AJ125" s="24"/>
      <c r="AK125" s="24"/>
      <c r="AL125" s="24"/>
      <c r="AM125" s="127"/>
    </row>
    <row r="126" spans="1:39" s="26" customFormat="1" ht="4.5" customHeight="1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24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24"/>
      <c r="AJ126" s="24"/>
      <c r="AK126" s="24"/>
      <c r="AL126" s="24"/>
      <c r="AM126" s="127"/>
    </row>
    <row r="127" spans="1:39" s="26" customFormat="1" ht="15" customHeight="1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24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24"/>
      <c r="AJ127" s="24"/>
      <c r="AK127" s="24"/>
      <c r="AL127" s="24"/>
      <c r="AM127" s="127"/>
    </row>
    <row r="128" spans="1:39" s="26" customFormat="1" ht="13.5" customHeight="1">
      <c r="A128" s="107" t="s">
        <v>52</v>
      </c>
      <c r="B128" s="50"/>
      <c r="C128" s="50"/>
      <c r="D128" s="50"/>
      <c r="E128" s="50"/>
      <c r="F128" s="50"/>
      <c r="G128" s="50"/>
      <c r="H128" s="50"/>
      <c r="I128" s="50"/>
      <c r="J128" s="50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24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24"/>
      <c r="AJ128" s="24"/>
      <c r="AK128" s="24"/>
      <c r="AL128" s="24"/>
      <c r="AM128" s="127"/>
    </row>
    <row r="129" spans="1:39" s="26" customFormat="1" ht="1.5" customHeight="1">
      <c r="A129" s="103"/>
      <c r="B129" s="102"/>
      <c r="C129" s="102"/>
      <c r="D129" s="102"/>
      <c r="E129" s="102"/>
      <c r="F129" s="102"/>
      <c r="G129" s="102"/>
      <c r="H129" s="102"/>
      <c r="I129" s="102"/>
      <c r="J129" s="102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5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6"/>
      <c r="AI129" s="24"/>
      <c r="AJ129" s="24"/>
      <c r="AK129" s="24"/>
      <c r="AL129" s="24"/>
      <c r="AM129" s="127"/>
    </row>
    <row r="130" spans="1:39" s="26" customFormat="1" ht="30" customHeight="1">
      <c r="A130" s="141"/>
      <c r="B130" s="142"/>
      <c r="C130" s="142"/>
      <c r="D130" s="143"/>
      <c r="E130" s="144"/>
      <c r="F130" s="145" t="s">
        <v>53</v>
      </c>
      <c r="G130" s="160">
        <f>A11</f>
        <v>0</v>
      </c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  <c r="AA130" s="160"/>
      <c r="AB130" s="160"/>
      <c r="AC130" s="160"/>
      <c r="AD130" s="160"/>
      <c r="AE130" s="160"/>
      <c r="AF130" s="160"/>
      <c r="AG130" s="160"/>
      <c r="AH130" s="161"/>
      <c r="AI130" s="101"/>
      <c r="AJ130" s="24"/>
      <c r="AK130" s="24"/>
      <c r="AL130" s="24"/>
      <c r="AM130" s="127"/>
    </row>
    <row r="131" spans="1:39" s="26" customFormat="1" ht="15" customHeight="1">
      <c r="A131" s="141"/>
      <c r="B131" s="143"/>
      <c r="C131" s="143"/>
      <c r="D131" s="143"/>
      <c r="E131" s="144"/>
      <c r="F131" s="144" t="s">
        <v>54</v>
      </c>
      <c r="G131" s="146"/>
      <c r="H131" s="146"/>
      <c r="I131" s="146"/>
      <c r="J131" s="146"/>
      <c r="K131" s="147"/>
      <c r="L131" s="147"/>
      <c r="M131" s="147"/>
      <c r="N131" s="147"/>
      <c r="O131" s="147"/>
      <c r="P131" s="148"/>
      <c r="Q131" s="147"/>
      <c r="R131" s="147"/>
      <c r="S131" s="147"/>
      <c r="T131" s="149"/>
      <c r="U131" s="149"/>
      <c r="V131" s="150" t="s">
        <v>55</v>
      </c>
      <c r="W131" s="149"/>
      <c r="X131" s="151"/>
      <c r="Y131" s="143"/>
      <c r="Z131" s="143"/>
      <c r="AA131" s="146"/>
      <c r="AB131" s="146"/>
      <c r="AC131" s="146"/>
      <c r="AD131" s="146"/>
      <c r="AE131" s="146"/>
      <c r="AF131" s="146"/>
      <c r="AG131" s="146"/>
      <c r="AH131" s="152"/>
      <c r="AI131" s="24"/>
      <c r="AJ131" s="24"/>
      <c r="AK131" s="24"/>
      <c r="AL131" s="24"/>
      <c r="AM131" s="127"/>
    </row>
    <row r="132" spans="1:39" s="26" customFormat="1" ht="4.5" customHeight="1">
      <c r="A132" s="153"/>
      <c r="B132" s="146"/>
      <c r="C132" s="146"/>
      <c r="D132" s="154"/>
      <c r="E132" s="155"/>
      <c r="F132" s="155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4"/>
      <c r="AH132" s="156"/>
      <c r="AI132" s="24"/>
      <c r="AJ132" s="24"/>
      <c r="AK132" s="24"/>
      <c r="AL132" s="24"/>
      <c r="AM132" s="127"/>
    </row>
    <row r="133" spans="1:40" s="26" customFormat="1" ht="408.75" customHeight="1" hidden="1">
      <c r="A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127"/>
      <c r="AN133" s="64"/>
    </row>
    <row r="134" spans="1:49" ht="408.75" customHeight="1" hidden="1">
      <c r="A134" s="66"/>
      <c r="B134" s="190" t="s">
        <v>73</v>
      </c>
      <c r="C134" s="190"/>
      <c r="D134" s="190"/>
      <c r="E134" s="190"/>
      <c r="F134" s="190"/>
      <c r="G134" s="190"/>
      <c r="H134" s="190"/>
      <c r="I134" s="190"/>
      <c r="J134" s="190"/>
      <c r="K134" s="190"/>
      <c r="L134" s="190"/>
      <c r="M134" s="190"/>
      <c r="N134" s="190"/>
      <c r="O134" s="190"/>
      <c r="P134" s="190"/>
      <c r="Q134" s="190"/>
      <c r="R134" s="190"/>
      <c r="S134" s="190"/>
      <c r="T134" s="190"/>
      <c r="U134" s="190"/>
      <c r="V134" s="190"/>
      <c r="W134" s="190"/>
      <c r="X134" s="190"/>
      <c r="Y134" s="190"/>
      <c r="Z134" s="190"/>
      <c r="AA134" s="190"/>
      <c r="AB134" s="190"/>
      <c r="AC134" s="190"/>
      <c r="AD134" s="190"/>
      <c r="AE134" s="190"/>
      <c r="AF134" s="190"/>
      <c r="AG134" s="190"/>
      <c r="AH134" s="66"/>
      <c r="AM134" s="127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</row>
    <row r="135" spans="1:49" ht="408.75" customHeight="1" hidden="1">
      <c r="A135" s="66"/>
      <c r="B135" s="220" t="s">
        <v>40</v>
      </c>
      <c r="C135" s="220"/>
      <c r="D135" s="220"/>
      <c r="E135" s="220"/>
      <c r="F135" s="220"/>
      <c r="G135" s="220"/>
      <c r="H135" s="220"/>
      <c r="I135" s="220"/>
      <c r="J135" s="220"/>
      <c r="K135" s="220"/>
      <c r="L135" s="220"/>
      <c r="M135" s="220"/>
      <c r="N135" s="220"/>
      <c r="O135" s="220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M135" s="127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</row>
    <row r="136" spans="1:49" ht="408.75" customHeight="1" hidden="1">
      <c r="A136" s="66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M136" s="127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</row>
    <row r="137" spans="2:39" ht="408.75" customHeight="1" hidden="1">
      <c r="B137" s="73" t="s">
        <v>49</v>
      </c>
      <c r="AM137" s="127"/>
    </row>
    <row r="138" ht="12.75">
      <c r="AM138" s="127"/>
    </row>
    <row r="139" ht="12.75">
      <c r="AM139" s="127"/>
    </row>
    <row r="140" ht="12.75">
      <c r="AM140" s="127"/>
    </row>
    <row r="141" ht="12.75">
      <c r="AM141" s="127"/>
    </row>
    <row r="142" ht="12.75">
      <c r="AM142" s="127"/>
    </row>
    <row r="143" ht="12.75">
      <c r="AM143" s="127"/>
    </row>
    <row r="144" ht="12.75">
      <c r="AM144" s="127"/>
    </row>
    <row r="145" ht="12.75">
      <c r="AM145" s="127"/>
    </row>
    <row r="146" ht="12.75">
      <c r="AM146" s="127"/>
    </row>
    <row r="147" spans="2:39" ht="408.75" customHeight="1" hidden="1">
      <c r="B147" s="185" t="s">
        <v>40</v>
      </c>
      <c r="C147" s="185"/>
      <c r="D147" s="185"/>
      <c r="E147" s="185"/>
      <c r="F147" s="185"/>
      <c r="G147" s="185"/>
      <c r="H147" s="185"/>
      <c r="I147" s="185"/>
      <c r="J147" s="185"/>
      <c r="K147" s="185"/>
      <c r="L147" s="185"/>
      <c r="M147" s="185"/>
      <c r="N147" s="185"/>
      <c r="O147" s="185"/>
      <c r="AM147" s="127"/>
    </row>
    <row r="148" ht="408.75" customHeight="1" hidden="1">
      <c r="B148" s="113" t="s">
        <v>63</v>
      </c>
    </row>
  </sheetData>
  <sheetProtection/>
  <mergeCells count="102">
    <mergeCell ref="U22:AH22"/>
    <mergeCell ref="L15:AH15"/>
    <mergeCell ref="A79:AH79"/>
    <mergeCell ref="W33:AC33"/>
    <mergeCell ref="U99:AH99"/>
    <mergeCell ref="X40:AH40"/>
    <mergeCell ref="V90:AH90"/>
    <mergeCell ref="A95:AH96"/>
    <mergeCell ref="L92:AH92"/>
    <mergeCell ref="AI1:AL9"/>
    <mergeCell ref="A18:AH19"/>
    <mergeCell ref="U21:AH21"/>
    <mergeCell ref="H34:M34"/>
    <mergeCell ref="V34:AD34"/>
    <mergeCell ref="D48:E48"/>
    <mergeCell ref="D117:E117"/>
    <mergeCell ref="N81:V81"/>
    <mergeCell ref="Y124:AH124"/>
    <mergeCell ref="O117:S117"/>
    <mergeCell ref="A125:J125"/>
    <mergeCell ref="O48:S48"/>
    <mergeCell ref="Z64:AH64"/>
    <mergeCell ref="E89:T89"/>
    <mergeCell ref="H49:I49"/>
    <mergeCell ref="B135:O135"/>
    <mergeCell ref="C51:K51"/>
    <mergeCell ref="M57:V57"/>
    <mergeCell ref="Y68:AH68"/>
    <mergeCell ref="R100:AH100"/>
    <mergeCell ref="U98:AH98"/>
    <mergeCell ref="T72:AH72"/>
    <mergeCell ref="B70:AG70"/>
    <mergeCell ref="B62:AH62"/>
    <mergeCell ref="F117:G117"/>
    <mergeCell ref="S46:V46"/>
    <mergeCell ref="A33:G33"/>
    <mergeCell ref="R104:AC104"/>
    <mergeCell ref="T35:U35"/>
    <mergeCell ref="AE37:AH37"/>
    <mergeCell ref="AE35:AH35"/>
    <mergeCell ref="J48:N48"/>
    <mergeCell ref="N44:R44"/>
    <mergeCell ref="R102:AH102"/>
    <mergeCell ref="T43:AH43"/>
    <mergeCell ref="A72:S72"/>
    <mergeCell ref="A30:AH31"/>
    <mergeCell ref="H117:I117"/>
    <mergeCell ref="Y66:AG66"/>
    <mergeCell ref="R27:AC27"/>
    <mergeCell ref="G91:AH91"/>
    <mergeCell ref="I86:AH87"/>
    <mergeCell ref="C56:L56"/>
    <mergeCell ref="I39:L39"/>
    <mergeCell ref="X39:AH39"/>
    <mergeCell ref="O16:W16"/>
    <mergeCell ref="A42:AH42"/>
    <mergeCell ref="B68:W68"/>
    <mergeCell ref="B53:M54"/>
    <mergeCell ref="V54:AG54"/>
    <mergeCell ref="AF27:AH27"/>
    <mergeCell ref="I33:L33"/>
    <mergeCell ref="C64:Y64"/>
    <mergeCell ref="R25:AH25"/>
    <mergeCell ref="R23:AH23"/>
    <mergeCell ref="B147:O147"/>
    <mergeCell ref="A122:J122"/>
    <mergeCell ref="A124:J124"/>
    <mergeCell ref="J117:N117"/>
    <mergeCell ref="B134:AG134"/>
    <mergeCell ref="S37:V37"/>
    <mergeCell ref="I37:L37"/>
    <mergeCell ref="T48:AE48"/>
    <mergeCell ref="S39:V39"/>
    <mergeCell ref="A107:AH108"/>
    <mergeCell ref="H48:I48"/>
    <mergeCell ref="V12:AH12"/>
    <mergeCell ref="O33:U33"/>
    <mergeCell ref="E90:T90"/>
    <mergeCell ref="W57:AF57"/>
    <mergeCell ref="A43:S43"/>
    <mergeCell ref="V89:AH89"/>
    <mergeCell ref="F48:G48"/>
    <mergeCell ref="W56:AF56"/>
    <mergeCell ref="C16:K16"/>
    <mergeCell ref="A7:AH7"/>
    <mergeCell ref="V13:AH13"/>
    <mergeCell ref="G14:AH14"/>
    <mergeCell ref="A12:D12"/>
    <mergeCell ref="E12:T12"/>
    <mergeCell ref="C93:K93"/>
    <mergeCell ref="O93:W93"/>
    <mergeCell ref="K10:AA10"/>
    <mergeCell ref="E13:T13"/>
    <mergeCell ref="A11:AE11"/>
    <mergeCell ref="G130:AH130"/>
    <mergeCell ref="AF104:AH104"/>
    <mergeCell ref="O111:S111"/>
    <mergeCell ref="H118:I118"/>
    <mergeCell ref="S115:V115"/>
    <mergeCell ref="T117:AE117"/>
    <mergeCell ref="Y122:AH122"/>
    <mergeCell ref="Y125:AH125"/>
  </mergeCells>
  <dataValidations count="17">
    <dataValidation type="list" operator="equal" allowBlank="1" showInputMessage="1" showErrorMessage="1" error="Immettere una X maiuscola." sqref="B86 H21 M21 R21 H23 H25 H27 B66 B64 B84">
      <formula1>" ,X"</formula1>
    </dataValidation>
    <dataValidation allowBlank="1" showInputMessage="1" showErrorMessage="1" prompt="Vedi nota 1" sqref="AF93 AF16"/>
    <dataValidation type="list" allowBlank="1" showInputMessage="1" showErrorMessage="1" sqref="V89:AH89">
      <formula1>"prof. Ordinario, prof. Straordinario, prof. Associato, ricercatore, assegnista, dottorando di ricerca, categoria EP, categoria D, categoria C, categoria B, collaboratore esterno, dipendente da altra amministrazione"</formula1>
    </dataValidation>
    <dataValidation type="list" allowBlank="1" showInputMessage="1" showErrorMessage="1" error="Immettere uno dei valori presenti nell'elenco." sqref="A89:D89 A12:D12">
      <formula1>"il sig., la sig.ra, il dott., la dott.ssa, il prof., la prof.ssa"</formula1>
    </dataValidation>
    <dataValidation operator="lessThanOrEqual" allowBlank="1" showInputMessage="1" sqref="A95:AH96"/>
    <dataValidation type="textLength" operator="equal" allowBlank="1" showInputMessage="1" showErrorMessage="1" prompt="Inserire un solo carattere per cella." error="Inserire un solo carattere per cella." sqref="D118:G118 D49">
      <formula1>1</formula1>
    </dataValidation>
    <dataValidation type="textLength" operator="equal" allowBlank="1" showInputMessage="1" showErrorMessage="1" error="Inserire un solo carattere per cella." sqref="H118:AE118 E49:AE49">
      <formula1>1</formula1>
    </dataValidation>
    <dataValidation type="list" operator="equal" allowBlank="1" showInputMessage="1" showErrorMessage="1" error="Immettere una X maiuscola." sqref="H105 H28">
      <formula1>"X"</formula1>
    </dataValidation>
    <dataValidation type="textLength" operator="lessThanOrEqual" allowBlank="1" showInputMessage="1" showErrorMessage="1" prompt="Utilizzare al massimo 200 caratteri." error="Lunghezza del testo immesso eccessiva. Utilizzare al massimo 200 caratteri." sqref="A109:AH109 A30:AH31 A18:AH19">
      <formula1>200</formula1>
    </dataValidation>
    <dataValidation operator="equal" allowBlank="1" showInputMessage="1" showErrorMessage="1" sqref="H98 K115 H104 H102 H100 R98 M98"/>
    <dataValidation type="list" allowBlank="1" showInputMessage="1" showErrorMessage="1" error="Immettere uno dei valori presenti." sqref="J46">
      <formula1>"SI, NO"</formula1>
    </dataValidation>
    <dataValidation type="list" operator="equal" allowBlank="1" showInputMessage="1" showErrorMessage="1" error="Immettere una X maiuscola." sqref="I33">
      <formula1>"ITALIA,ESTERO"</formula1>
    </dataValidation>
    <dataValidation operator="equal" allowBlank="1" showInputMessage="1" showErrorMessage="1" error="Immettere una X maiuscola." sqref="AD33:AH33 V33"/>
    <dataValidation type="list" operator="equal" allowBlank="1" showInputMessage="1" showErrorMessage="1" error="Immettere una X maiuscola." sqref="W33">
      <formula1>"DOCUMENTATO,FORFETTARIO"</formula1>
    </dataValidation>
    <dataValidation type="list" allowBlank="1" showInputMessage="1" showErrorMessage="1" sqref="V12:AH12">
      <formula1>"prof. Ordinario, prof. Straordinario, prof. Associato, Ricercatore, Assegnista, Dottorando di ricerca, Visiting Professor, Categoria EP, Categoria D, Categoria C, Categoria B, Collaboratore esterno, Dipendente da altra amministrazione, Studente"</formula1>
    </dataValidation>
    <dataValidation type="list" allowBlank="1" showInputMessage="1" showErrorMessage="1" sqref="AE35">
      <formula1>"€ 120,00, € 125,00, € 130,00, € 140,00, € 155,00"</formula1>
    </dataValidation>
    <dataValidation type="list" allowBlank="1" showInputMessage="1" sqref="A11:AE11">
      <formula1>$AM$1:$AM$110</formula1>
    </dataValidation>
  </dataValidations>
  <printOptions horizontalCentered="1"/>
  <pageMargins left="0.3937007874015748" right="0.3937007874015748" top="0.2755905511811024" bottom="0.03937007874015748" header="0.5118110236220472" footer="0.5118110236220472"/>
  <pageSetup fitToHeight="2" fitToWidth="1" horizontalDpi="600" verticalDpi="600" orientation="portrait" paperSize="9" r:id="rId4"/>
  <rowBreaks count="1" manualBreakCount="1">
    <brk id="72" max="3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INFN - Cosenza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Gaspare Pecora</dc:creator>
  <cp:keywords/>
  <dc:description/>
  <cp:lastModifiedBy>HP</cp:lastModifiedBy>
  <cp:lastPrinted>2020-01-09T16:25:40Z</cp:lastPrinted>
  <dcterms:created xsi:type="dcterms:W3CDTF">2008-01-13T17:11:47Z</dcterms:created>
  <dcterms:modified xsi:type="dcterms:W3CDTF">2022-02-07T11:22:55Z</dcterms:modified>
  <cp:category/>
  <cp:version/>
  <cp:contentType/>
  <cp:contentStatus/>
</cp:coreProperties>
</file>